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6045" yWindow="-165" windowWidth="15120" windowHeight="8115" tabRatio="599"/>
  </bookViews>
  <sheets>
    <sheet name="Лист1" sheetId="14" r:id="rId1"/>
  </sheets>
  <calcPr calcId="144525"/>
</workbook>
</file>

<file path=xl/calcChain.xml><?xml version="1.0" encoding="utf-8"?>
<calcChain xmlns="http://schemas.openxmlformats.org/spreadsheetml/2006/main">
  <c r="O11" i="14" l="1"/>
  <c r="P11" i="14"/>
  <c r="Q11" i="14"/>
  <c r="R11" i="14"/>
  <c r="S11" i="14"/>
  <c r="N11" i="14"/>
  <c r="O79" i="14"/>
  <c r="P79" i="14"/>
  <c r="Q79" i="14"/>
  <c r="R79" i="14"/>
  <c r="S79" i="14"/>
  <c r="N79" i="14"/>
  <c r="N88" i="14"/>
  <c r="O88" i="14"/>
  <c r="S88" i="14"/>
  <c r="Q88" i="14"/>
  <c r="S10" i="14" l="1"/>
  <c r="P10" i="14"/>
  <c r="N10" i="14"/>
  <c r="Q10" i="14"/>
  <c r="O10" i="14"/>
  <c r="R10" i="14"/>
</calcChain>
</file>

<file path=xl/sharedStrings.xml><?xml version="1.0" encoding="utf-8"?>
<sst xmlns="http://schemas.openxmlformats.org/spreadsheetml/2006/main" count="459" uniqueCount="268">
  <si>
    <t>РП-А-0100</t>
  </si>
  <si>
    <t>РП-А-0200</t>
  </si>
  <si>
    <t>РП-А-0400</t>
  </si>
  <si>
    <t>РП-А-0300</t>
  </si>
  <si>
    <t>РП-А-0600</t>
  </si>
  <si>
    <t>РП-А-0700</t>
  </si>
  <si>
    <t>РП-А-0800</t>
  </si>
  <si>
    <t>РП-А-1000</t>
  </si>
  <si>
    <t>РП-А-1100</t>
  </si>
  <si>
    <t>РП-А-1200</t>
  </si>
  <si>
    <t>РП-А-1300</t>
  </si>
  <si>
    <t>РП-А-1400</t>
  </si>
  <si>
    <t>РП-А-1500</t>
  </si>
  <si>
    <t>РП-А-1600</t>
  </si>
  <si>
    <t>РП-А-1700</t>
  </si>
  <si>
    <t>РП-А-1800</t>
  </si>
  <si>
    <t>РП-А-2000</t>
  </si>
  <si>
    <t>РП-А-2300</t>
  </si>
  <si>
    <t>РП-А-2700</t>
  </si>
  <si>
    <t>РП-А-2800</t>
  </si>
  <si>
    <t>РП-А-2900</t>
  </si>
  <si>
    <t>РП-А-3100</t>
  </si>
  <si>
    <t>РП-А-3900</t>
  </si>
  <si>
    <t>РП-А-4200</t>
  </si>
  <si>
    <t>РП-Г</t>
  </si>
  <si>
    <t>РП-В</t>
  </si>
  <si>
    <t>РП-В-0600</t>
  </si>
  <si>
    <t>РП-В-0100</t>
  </si>
  <si>
    <t>РП-А-8200</t>
  </si>
  <si>
    <t>финансирование расходов на содержание органов местного самоуправления поселений</t>
  </si>
  <si>
    <t>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</si>
  <si>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формирование, утверждение, исполнение бюджета поселения и контроль за исполнением данного бюджета</t>
  </si>
  <si>
    <t>создание условий для предоставления транспортных услуг населению и организация транспортного обслуживания населения в границах поселения</t>
  </si>
  <si>
    <t>участие в профилактике терроризма и экстремизма, а также в минимизации и (или) ликвидации последствий проявлений терроризма и экстремизма в границах поселения</t>
  </si>
  <si>
    <t>участие в предупреждении и ликвидации последствий чрезвычайных ситуаций в границах поселения</t>
  </si>
  <si>
    <t>обеспечение первичных мер пожарной безопасности в границах населенных пунктов поселения</t>
  </si>
  <si>
    <t>создание условий для обеспечения жителей поселения услугами связи, общественного питания, торговли и бытового обслуживания</t>
  </si>
  <si>
    <t>создание условий для организации досуга и обеспечения жителей поселения услугами организаций культуры</t>
  </si>
  <si>
    <t>обеспечение условий для развития на территории поселения физической культуры и массового спорта, организация проведения официальных физкультурно-оздоровительных и спортивных мероприятий поселения</t>
  </si>
  <si>
    <t>организация сбора и вывоза бытовых отходов и мусора</t>
  </si>
  <si>
    <t>организация ритуальных услуг и содержание мест захоронения</t>
  </si>
  <si>
    <t>организация и осуществление мероприятий по работе с детьми и молодежью в поселении</t>
  </si>
  <si>
    <t>создание условий для деятельности добровольных формирований населения по охране общественного порядка*</t>
  </si>
  <si>
    <t>Расходные обязательства, связанные с реализацией вопросов местного значения поселений и полномочий органов местного самоуправления по решению вопросов местного значения</t>
  </si>
  <si>
    <t>осуществление отдельных государственных полномочий Ленинградской области в сфере административных правоотношений</t>
  </si>
  <si>
    <t>РП-Г-1000</t>
  </si>
  <si>
    <t>иные расходные обязательства за счет собственных доходов</t>
  </si>
  <si>
    <t>Расходные обязательства, возникшие в результате решения органами местного самоуправления поселений вопросов, не отнесенных к вопросам местного значения, в соответствии со статьей 14.1 Федерального закона от 6 октября 2003 г. № 131-ФЗ «Об общих принципах организации местного самоуправления в Российской Федерации»</t>
  </si>
  <si>
    <t>0104</t>
  </si>
  <si>
    <t>0707</t>
  </si>
  <si>
    <t>0309</t>
  </si>
  <si>
    <t>0502</t>
  </si>
  <si>
    <t>0501</t>
  </si>
  <si>
    <t>0503</t>
  </si>
  <si>
    <t>0801,0804</t>
  </si>
  <si>
    <t>1003</t>
  </si>
  <si>
    <t>Федеральный закон от 02-03-2007 №25-ФЗ "О муниципальной службе в Российской Федерации"</t>
  </si>
  <si>
    <t>Федеральный закон от 06-10-2003 №131-ФЗ "Об общих принципах организации местного самоуправления в Российской Федерации"</t>
  </si>
  <si>
    <t>ст. 34</t>
  </si>
  <si>
    <t>06-10-2003 - не установлен</t>
  </si>
  <si>
    <t>01-06-2007 - не установлен</t>
  </si>
  <si>
    <t>Закон Ленинградской области от 11-03-2008 №14-оз "О правовом регулировании муниципальной службы в Ленинградской области"</t>
  </si>
  <si>
    <t xml:space="preserve"> Постановление Правительства Ленинградской области от 27-03-2013 №84 "Об установлении нормативов формирования расходов на содержание органов местного самоуправления муниципальных образований Ленинградской области на 2013 год"</t>
  </si>
  <si>
    <t>1.1.</t>
  </si>
  <si>
    <t>РП-А</t>
  </si>
  <si>
    <t>1.1.1.</t>
  </si>
  <si>
    <t>ст. 11</t>
  </si>
  <si>
    <t>19-04-2008 - не установлен</t>
  </si>
  <si>
    <t xml:space="preserve">  </t>
  </si>
  <si>
    <t>12-04-2013 - 31-12-2013</t>
  </si>
  <si>
    <t>1.1.2.</t>
  </si>
  <si>
    <t>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</t>
  </si>
  <si>
    <t>0505</t>
  </si>
  <si>
    <t>ст. 17</t>
  </si>
  <si>
    <t>01-01-2006 - не установлен</t>
  </si>
  <si>
    <t>1.1.3.</t>
  </si>
  <si>
    <t>регулирование тарифов на подключение к системе коммунальной инфраструктуры, тарифов организаций коммунального комплекса на подключение, надбавок к тарифам на товары и услуги организаций коммунального комплекса, надбавок к ценам (тарифам) для потребителей</t>
  </si>
  <si>
    <t>1.1.4.</t>
  </si>
  <si>
    <t>0107</t>
  </si>
  <si>
    <t xml:space="preserve"> Областной закон Ленинградской области от 15-03-2012 №20-оз "О муниципальных выборах в Ленинградской области"</t>
  </si>
  <si>
    <t>ст. 37</t>
  </si>
  <si>
    <t>27-03-2012 - не установлен</t>
  </si>
  <si>
    <t>1.1.6.</t>
  </si>
  <si>
    <t>учреждение печатного средства массовой информации для опубликования муниципальных правовых актов, обсуждения проектов муниципальных правовых актов по вопросам местного значения</t>
  </si>
  <si>
    <t>1202</t>
  </si>
  <si>
    <t>1.1.7.</t>
  </si>
  <si>
    <t>доведение до сведения жителей муниципального образования официальной информации о социально-экономическом и культурном развитии муниципального образования, о развитии его общественной инфраструктуры и иной официальной информации</t>
  </si>
  <si>
    <t>0113</t>
  </si>
  <si>
    <t>1.1.8.</t>
  </si>
  <si>
    <t>0104,0106</t>
  </si>
  <si>
    <t>ст. 14</t>
  </si>
  <si>
    <t>1.1.10.</t>
  </si>
  <si>
    <t>0501,0503</t>
  </si>
  <si>
    <t>1.1.11.</t>
  </si>
  <si>
    <t>организация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</si>
  <si>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Федеральный закон от 30-12-2004 №210-ФЗ "Об основах регулирования тарифов организаций коммунального комплекса"</t>
  </si>
  <si>
    <t>ст. 5</t>
  </si>
  <si>
    <t>1.1.12.</t>
  </si>
  <si>
    <t>дорожная деятельность в отношении автомобильных дорог местного значения в границах населенных пунктов поселения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населенных пунктов поселения,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</si>
  <si>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0409,0503</t>
  </si>
  <si>
    <t>1.1.13.</t>
  </si>
  <si>
    <t>обеспечение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</si>
  <si>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1.1.14.</t>
  </si>
  <si>
    <t>1.1.15.</t>
  </si>
  <si>
    <t>1.1.16.</t>
  </si>
  <si>
    <t>Закон Ленинградской области от 13-11-2003 №93-оз "О защите населения и территорий Ленинградской области от чрезвычайных ситуаций природного и техногенного характера"</t>
  </si>
  <si>
    <t>ст. 6</t>
  </si>
  <si>
    <t>05-12-2003 - не установлен</t>
  </si>
  <si>
    <t>Федеральный закон  от 21-12-1994 №68-ФЗ "О защите населения в территории от чрезвычайных ситуаций природного и техногенного характера"</t>
  </si>
  <si>
    <t>ст. 11,22,23,24</t>
  </si>
  <si>
    <t>24-12-1994 - не установлен</t>
  </si>
  <si>
    <t>1.1.17.</t>
  </si>
  <si>
    <t>Постановление Правительства Ленинградской области от 05-06-2007 №126 "О Методических рекомендациях по осуществлению муниципальными образованиями Ленинградской области полномочий по вопросам гражданской обороны, защиты населения и территорий от чрезвычайных ситуаций, обеспечения пожарной безопасности и безопасности людей на водных объектах"</t>
  </si>
  <si>
    <t>, п. 6</t>
  </si>
  <si>
    <t>23-07-2007 - не установлен</t>
  </si>
  <si>
    <t>Федеральный закон от 21-12-1994 №69-ФЗ "О пожарной безопасности"</t>
  </si>
  <si>
    <t>ст. 19</t>
  </si>
  <si>
    <t>05-01-1995 - не установлен</t>
  </si>
  <si>
    <t>Закон Ленинградской области от 25-12-2006 №169-оз "О пожарной безопасности Ленинградской области"</t>
  </si>
  <si>
    <t>ст. 8-1</t>
  </si>
  <si>
    <t>08-01-2007 - не установлен</t>
  </si>
  <si>
    <t>1.1.18.</t>
  </si>
  <si>
    <t>1.1.20.</t>
  </si>
  <si>
    <t>1.1.23.</t>
  </si>
  <si>
    <t>1101,1102,1105</t>
  </si>
  <si>
    <t>1.1.27.</t>
  </si>
  <si>
    <t>1.1.28.</t>
  </si>
  <si>
    <t xml:space="preserve">утверждение правил благоустройства территории поселения, устанавливающих в том числе требования по содержанию зданий (включая жилые дома), сооружений и земельных участков, на которых они расположены, к внешнему виду фасадов и ограждений соответствующих зданий и сооружений, перечень работ по благоустройству и периодичность их выполнения; установление порядка участия собственников зданий (помещений в них) и сооружений в благоустройстве прилегающих территорий; организация благоустройства территории поселения (включая освещение улиц, озеленение территории, установку указателей с наименованиями улиц и номерами домов, размещение и содержание малых архитектурных форм), а также использования, охраны, защиты, воспроизводства городских лесов, лесов особо охраняемых природных территорий, расположенных в границах населенных пунктов поселения </t>
  </si>
  <si>
    <t>1.1.29.</t>
  </si>
  <si>
    <t>утверждение генеральных планов поселения, правил землепользования и застройки, утверждение подготовленной на основе генеральных планов поселения документации по планировке территории, выдача разрешений на строительство (за исключением случаев, предусмотренных Градостроительным кодексом Российской Федерации, иными федеральными законами), разрешений на ввод объектов в эксплуатацию при осуществлении строительства, реконструкции объектов капитального строительства, расположенных на территории поселения, утверждение местных нормативов градостроительного проектирования поселений, резервирование земель и изъятие, в том числе путем выкупа, земельных участков в границах поселения для муниципальных нужд, осуществление муниципального земельного контроля за использованием земель поселения, осуществление в случаях, предусмотренных Градостроительным кодексом Российской Федерации, осмотров зданий, сооружений и вы</t>
  </si>
  <si>
    <t>0104,0412</t>
  </si>
  <si>
    <t>1.1.31.</t>
  </si>
  <si>
    <t>1.1.39.</t>
  </si>
  <si>
    <t xml:space="preserve"> Областной закон Ленинградской области от 13-12-2011 №105-оз "О государственной молодежной политике в Ленинградской области"</t>
  </si>
  <si>
    <t>ст. 7</t>
  </si>
  <si>
    <t>27-12-2011 - не установлен</t>
  </si>
  <si>
    <t>1.1.42.</t>
  </si>
  <si>
    <t>1.1.82.</t>
  </si>
  <si>
    <t>утверждение и реализация муниципальных программ в области энергосбережения и повышения энергетической эффективности, организация проведения энергетического обследования многоквартирных домов, помещения в которых составляют муниципальный жилищный фонд в границах муниципального образования, организация и проведение иных мероприятий, предусмотренных законодательством об энергосбережении и о повышении энергетической эффективности</t>
  </si>
  <si>
    <t>1.3.</t>
  </si>
  <si>
    <t xml:space="preserve">Расходные обязательства, возникшие в результате реализации органами местного самоуправления поселений делегированных полномочий за счет субвенций, переданных из других бюджетов бюджетной системы Российской Федерации </t>
  </si>
  <si>
    <t>1.3.1.</t>
  </si>
  <si>
    <t>осуществление первичного воинского учета на территориях, где отсутствуют военные  комиссариаты</t>
  </si>
  <si>
    <t>0203</t>
  </si>
  <si>
    <t>Постановление Правительства РФ от 29-04-2006 №258 "О субвенциях на осуществление полномочий по первичному воинскому учету на территориях, где отсутствуют военные комиссариаты"</t>
  </si>
  <si>
    <t>, п. 4</t>
  </si>
  <si>
    <t>08-05-2006 - не установлен</t>
  </si>
  <si>
    <t>Постановление Правительства Ленинградской области от 21-06-2006 №191 "Об утверждении Порядка предоставления, расходования и учета субвенций на осуществление полномочий по первичному воинскому учету на территориях, где отсутствуют военные комиссариат"</t>
  </si>
  <si>
    <t>ст. 1</t>
  </si>
  <si>
    <t>21-06-2006 - не установлен</t>
  </si>
  <si>
    <t>Областной закон от 25-12-2012 №101-оз "Об областном бюджете Ленинградской области на 2013 год и на плановый период 2014 и 2015 годов"</t>
  </si>
  <si>
    <t>01-01-2013 - 31-12-2013</t>
  </si>
  <si>
    <t xml:space="preserve"> Областной закон от 25-12-2013 №102-оз "Об областном бюджете Ленинградской области на 2014 год и на плановый период 2015 и 2016 годов"</t>
  </si>
  <si>
    <t>ст. 10</t>
  </si>
  <si>
    <t>01-01-2014 - 31-12-2014</t>
  </si>
  <si>
    <t>1.3.6.</t>
  </si>
  <si>
    <t>Закон Ленинградской области от 13-10-2006 №116-оз "О наделении органов местного самоуправления муниципальных образований Ленинградской области отдельными государственными полномочиями в сфере административных правоотношений"</t>
  </si>
  <si>
    <t>02-11-2006 - не установлен</t>
  </si>
  <si>
    <t>1.4.</t>
  </si>
  <si>
    <t>1.4.10.</t>
  </si>
  <si>
    <t>ст. 14.1</t>
  </si>
  <si>
    <t>01-01-2007 - не установлен</t>
  </si>
  <si>
    <t>Наименование вопроса местного значения, расходного обязательства</t>
  </si>
  <si>
    <t>Код  бюджетной классификации (Рз, Прз)</t>
  </si>
  <si>
    <t>Нормативное правовое регулирование, определяющее финансовое обеспечение и порядок расходования средств</t>
  </si>
  <si>
    <t>Нормативные правовые акты, договоры, соглашения Российской Федерации</t>
  </si>
  <si>
    <t>Нормативные правовые акты, договоры, соглашения субъекта Российской Федерации</t>
  </si>
  <si>
    <t>Нормативные правовые акты, договоры, соглашения муниципальных образований</t>
  </si>
  <si>
    <t>Наименование и реквизиты нормативного правового акта</t>
  </si>
  <si>
    <t>Номер статьи, части, пункта, подпункта, абзаца</t>
  </si>
  <si>
    <t>Дата вступления в силу и срок действия</t>
  </si>
  <si>
    <t xml:space="preserve"> Постановление Правительства Ленинградской области от 31-03-2014 №95 "Об установлении нормативов формирования расходов на содержание органов местного самоуправления муниципальных образований Ленинградской области на 2014 год"</t>
  </si>
  <si>
    <t xml:space="preserve"> п. 1,2</t>
  </si>
  <si>
    <t>12-04-2014 - 31-12-2014</t>
  </si>
  <si>
    <t>в целом</t>
  </si>
  <si>
    <t>01.01.2013-31.12.2013</t>
  </si>
  <si>
    <t>0102,0103, 0104,1001</t>
  </si>
  <si>
    <t>01.01.2014-31.12.2014  01.01.2013-31.12.2013</t>
  </si>
  <si>
    <t xml:space="preserve">01.01.2014-31.12.2014  </t>
  </si>
  <si>
    <t>Владение, пользование и распоряжение имуществом, находящимся в муниципальной собственности поселения</t>
  </si>
  <si>
    <t>Постановление Правительства Ленинградской области от 23.05.2011 N 147 (ред. от 10.10.2011) "О долгосрочной целевой программе "Развитие физической культуры и массового спорта в Ленинградской области на 2011-2013 годы"</t>
  </si>
  <si>
    <t>01-01-2012 - 31.12.2013</t>
  </si>
  <si>
    <t>Федеральный закон от 29.12.2004 № 190-ФЗ " Градостроительный кодекс РФ"</t>
  </si>
  <si>
    <t xml:space="preserve">ст. 8 </t>
  </si>
  <si>
    <t>30-12-2004-не установлен</t>
  </si>
  <si>
    <t xml:space="preserve">Постановление Правительства Ленинградской области от 20.03.2006 №72 " об утверждении Методиченских рекомендаций по исполнению муниципальными образованиями Ленинградской области полномочий в сфере культуры" </t>
  </si>
  <si>
    <t>ст.2</t>
  </si>
  <si>
    <t>15.05.2006-не установлен</t>
  </si>
  <si>
    <t xml:space="preserve">п.4 </t>
  </si>
  <si>
    <t>п.2</t>
  </si>
  <si>
    <t>30.09.2011-    31-12-2013</t>
  </si>
  <si>
    <t xml:space="preserve">Постановление Правительства Ленинградской области  от 02.03.2009 № 45 " о долгосрочной целевой программе "Соверошенствование и развитие автомобильных дорог ленинградской области на 2009-2020 годы" </t>
  </si>
  <si>
    <t>02-09-2009-   31-12-2013</t>
  </si>
  <si>
    <t>Объем средств на исполнение расходного обязательства по всем муниципальным образованиям (тыс.рублей)</t>
  </si>
  <si>
    <t>Примечание</t>
  </si>
  <si>
    <t>отчетный  финансовый год</t>
  </si>
  <si>
    <t>плановый период</t>
  </si>
  <si>
    <t>гр.13</t>
  </si>
  <si>
    <t>гр.14</t>
  </si>
  <si>
    <t>гр.15</t>
  </si>
  <si>
    <t>гр.16</t>
  </si>
  <si>
    <t>гр.17</t>
  </si>
  <si>
    <t>гр.18</t>
  </si>
  <si>
    <t>гр.19</t>
  </si>
  <si>
    <t>гр.0</t>
  </si>
  <si>
    <t>гр. 1</t>
  </si>
  <si>
    <t>гр.2</t>
  </si>
  <si>
    <t>гр.3</t>
  </si>
  <si>
    <t>гр.4</t>
  </si>
  <si>
    <t>гр.5</t>
  </si>
  <si>
    <t>гр.6</t>
  </si>
  <si>
    <t>гр.7</t>
  </si>
  <si>
    <t>гр.8</t>
  </si>
  <si>
    <t>гр.9</t>
  </si>
  <si>
    <t>гр.10</t>
  </si>
  <si>
    <t>гр.11</t>
  </si>
  <si>
    <t>гр.12</t>
  </si>
  <si>
    <t>Решение СД Трубникоборского СП ТРЛО от 25.12.2013  № 128 "О бюджете  на 2014 год и плановый период  2015-2016 годов"</t>
  </si>
  <si>
    <t>01.01.2014-31.12.2014</t>
  </si>
  <si>
    <t xml:space="preserve">
01.01.2013-31.12.2013        01.01.2014-31.12.2014
</t>
  </si>
  <si>
    <t xml:space="preserve">в целом </t>
  </si>
  <si>
    <t xml:space="preserve">Постановление Правительства Ленинградской области  от  31 мая 2013 г. N 155 "О распределении средств областного бюджета Ленинградской области, предоставляемых в 2013 году в виде субсидий  бюджетам муниципальных образований Ленинградской области в рамках реализации мероприятий долгосрочной целевой программы " Совершенствование и развитие автомобильных дорог Ленингралдской области на 2009-2020 годы" </t>
  </si>
  <si>
    <t xml:space="preserve">Постановление Правительства Ленинградской области от 24.03.2014 № 72 " Об утверждении порядка предоставления и расходования субсидиий бюджетам муниципальных образований Ленинградсакой области за счет средств дорожного фонда Ленинградской области" </t>
  </si>
  <si>
    <t>24.03.2014- не установлен</t>
  </si>
  <si>
    <t>11.09.2013-31.12.2013</t>
  </si>
  <si>
    <t>Постановление Правительства Ленинградской области от 11.09.2013  №  289  "Об утверждении Порядка предоставления в 2013 году субсидий из областного бюджета Ленинградской области бюджетам муниципальных образований на проектно-изыскательские работы по распределительным газопроводам на территории Ленинградской области""</t>
  </si>
  <si>
    <t>Постановление Правительства Ленинградской области от 25.11.2013  №  426  "Овнесении изменений в Постановление Правительства ЛО от 16.08.2013 № 254 " О распределении в 2013 году субсидий бюджетам  муниципальных образований Ленинградской области на реализацию мероприятий по подготовуке объектов теплоснавбжения к отопительному сезону на территории Ленинградской области""</t>
  </si>
  <si>
    <t>25.11.2013-31.12.2013</t>
  </si>
  <si>
    <t>Приложение 75</t>
  </si>
  <si>
    <t>01.01.2014-31.12.2014
01.01.2013-31.12.2013</t>
  </si>
  <si>
    <t xml:space="preserve">01.01.2013-31.12.2013 01.01.2014-31.12.2014
</t>
  </si>
  <si>
    <t>Соглашения № 1 от 09.09.2013, 10.09.2012  о предаче части полномочий по исполнению бюджетов поселений</t>
  </si>
  <si>
    <t>Дополнительное соглашение №1 от 01.11.2013 о передаче полномочий по осуществлению внешнего муниципального финансового контроля</t>
  </si>
  <si>
    <t xml:space="preserve">29.12.2007-не установлен </t>
  </si>
  <si>
    <t xml:space="preserve">Расходные обязательства поселений </t>
  </si>
  <si>
    <t xml:space="preserve">РП </t>
  </si>
  <si>
    <t>Решение СД Красноборского ГП ТРЛО от 25.12.2013  № 190 "О бюджете  на 2014 год и плановый период  2015-2016 годов"</t>
  </si>
  <si>
    <t>Решение СД Красноборского ГП ТРЛО от 10.12.2012  № 129 "О бюджете  на 2013 год и плановый период  2014-2015 годов"</t>
  </si>
  <si>
    <t xml:space="preserve">Решение Совета  Депутатов Красноборского городского поселения ТРЛО от  28.11.2013 № 183 " О муниципальном дорожном фонде Красноборском городском поселения Тосненского района Ленинградской области" </t>
  </si>
  <si>
    <t xml:space="preserve">01-01-2014-не установлен </t>
  </si>
  <si>
    <t xml:space="preserve">Распоряжение от 27.03.2009  №11  "Об утверждении Положения о материальном стимулирования лиц,замещающих муниципальные должности …." </t>
  </si>
  <si>
    <t>27-03-2009-не установлен</t>
  </si>
  <si>
    <t xml:space="preserve">Решение СД   ТРЛО от 20.12.2005 № 19 "О перечне муниципальных должностей, должностей муниципальной службы …..." </t>
  </si>
  <si>
    <t>01.01.2006-не установлен</t>
  </si>
  <si>
    <t>Решение СД Красноборского ГП ТР ЛО от24.11.2005 № 13 "Об Уставе администрации Красноборского городского  поселения ТР ЛО "</t>
  </si>
  <si>
    <t xml:space="preserve">24-11-2005-не установлен </t>
  </si>
  <si>
    <t xml:space="preserve">Постановление администрации Красноборского ГП  ТРЛО от 20.11.2008  № 88"Об утверждении Порядка использования бюджетных ассигнований резервного фонда администрации " с учетом изменений </t>
  </si>
  <si>
    <t xml:space="preserve">Решение СД Красноборского ГП ТР ЛО от 16.12.2008 №94 " Об установлении тварифов для нанимателей жилого помещения и собственников жилого помещения в Красноборском городском поселении" </t>
  </si>
  <si>
    <t xml:space="preserve">16-12-2008-не установлен </t>
  </si>
  <si>
    <t>Решение СД Красноборского ГП ТРЛО от 23.03.2008 №69 "об установлении доп. Тарифов за тех. Обслуживание внутридомовых газов. оборудованя  в Красноборском городском поселении.</t>
  </si>
  <si>
    <t xml:space="preserve">23-03-2008-не установлен </t>
  </si>
  <si>
    <t>Соглашение по передаче полномочий о решении вопросов местного значения межмуниципального характера в сфере архивного дела  от 21.08.2012 №4, от 25.09.2013 №4</t>
  </si>
  <si>
    <t>Соглашения о передаче полномочий по осуществлению внешнего муниципального финансового контроля № 4-КСП от 14.12.2012</t>
  </si>
  <si>
    <t>Соглашения от 03.10.2013 № 13. от 02.10.2012 № 4 о предаче части полномочий  по организации в границах поселений теплоснабжения (горячее водоснабжение, отопление) в части формирования статистической отчетности</t>
  </si>
  <si>
    <t>Соглашения   о   предаче части полномочий в области градостроительной деятельности от 03.09.2012 № 6,от 09.11.2013 № 5</t>
  </si>
  <si>
    <t>01-01-2003 - не установлен</t>
  </si>
  <si>
    <t xml:space="preserve">Исплолнитель </t>
  </si>
  <si>
    <t>Чурикова Е.А.</t>
  </si>
  <si>
    <t>0104,0502,0113</t>
  </si>
  <si>
    <t>запланировано 2014</t>
  </si>
  <si>
    <t>фактически исполнено 2014</t>
  </si>
  <si>
    <t>текущий финансовый год 2015</t>
  </si>
  <si>
    <t>очередной финансовый год 2016</t>
  </si>
  <si>
    <t>финансовый год 2017</t>
  </si>
  <si>
    <t>финансовый год 2018</t>
  </si>
  <si>
    <t xml:space="preserve"> Реестр  расходных обязательств муниципального образования Красноборское городское поселение Тосненского района Ленинградской Области</t>
  </si>
  <si>
    <t>по состоянию на 01.01.2015 (уточненный)</t>
  </si>
  <si>
    <t>Единица измерения: тыс. руб. (с точностью до первого десятичного знака)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</si>
</sst>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6"/>
      <color theme="1"/>
      <name val="Arial"/>
      <family val="2"/>
      <charset val="204"/>
    </font>
    <font>
      <sz val="16"/>
      <color rgb="FFFF0000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color indexed="8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i/>
      <sz val="24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b/>
      <sz val="2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  <font>
      <sz val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69">
    <xf numFmtId="0" fontId="0" fillId="0" borderId="0" xfId="0"/>
    <xf numFmtId="0" fontId="2" fillId="2" borderId="0" xfId="0" applyNumberFormat="1" applyFont="1" applyFill="1" applyBorder="1" applyAlignment="1" applyProtection="1">
      <alignment vertical="top"/>
    </xf>
    <xf numFmtId="0" fontId="2" fillId="2" borderId="0" xfId="0" applyNumberFormat="1" applyFont="1" applyFill="1" applyBorder="1" applyAlignment="1" applyProtection="1">
      <alignment horizontal="left" vertical="top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/>
    <xf numFmtId="0" fontId="5" fillId="2" borderId="13" xfId="2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9" fontId="7" fillId="3" borderId="2" xfId="1" applyNumberFormat="1" applyFont="1" applyFill="1" applyBorder="1" applyAlignment="1">
      <alignment horizontal="center" vertical="center" wrapText="1"/>
    </xf>
    <xf numFmtId="0" fontId="7" fillId="3" borderId="2" xfId="1" applyNumberFormat="1" applyFont="1" applyFill="1" applyBorder="1" applyAlignment="1">
      <alignment horizontal="center" vertical="center" wrapText="1"/>
    </xf>
    <xf numFmtId="0" fontId="7" fillId="3" borderId="2" xfId="1" applyNumberFormat="1" applyFont="1" applyFill="1" applyBorder="1" applyAlignment="1">
      <alignment horizontal="left" vertical="top" wrapText="1"/>
    </xf>
    <xf numFmtId="0" fontId="7" fillId="3" borderId="7" xfId="1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/>
    </xf>
    <xf numFmtId="49" fontId="7" fillId="2" borderId="15" xfId="1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horizontal="center" vertical="center"/>
    </xf>
    <xf numFmtId="0" fontId="7" fillId="2" borderId="1" xfId="1" applyNumberFormat="1" applyFont="1" applyFill="1" applyBorder="1" applyAlignment="1">
      <alignment horizontal="left" vertical="top" wrapText="1"/>
    </xf>
    <xf numFmtId="0" fontId="7" fillId="2" borderId="1" xfId="1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left" vertical="top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top"/>
    </xf>
    <xf numFmtId="0" fontId="7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22" xfId="0" applyNumberFormat="1" applyFont="1" applyFill="1" applyBorder="1" applyAlignment="1">
      <alignment horizontal="center" vertical="center" wrapText="1"/>
    </xf>
    <xf numFmtId="14" fontId="7" fillId="2" borderId="2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49" fontId="7" fillId="2" borderId="18" xfId="1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horizontal="center"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center" vertical="center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6" xfId="1" applyNumberFormat="1" applyFont="1" applyFill="1" applyBorder="1" applyAlignment="1">
      <alignment vertical="top" wrapText="1"/>
    </xf>
    <xf numFmtId="0" fontId="7" fillId="2" borderId="9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/>
    </xf>
    <xf numFmtId="0" fontId="7" fillId="2" borderId="2" xfId="1" applyNumberFormat="1" applyFont="1" applyFill="1" applyBorder="1" applyAlignment="1">
      <alignment horizontal="center" vertical="center" wrapText="1"/>
    </xf>
    <xf numFmtId="0" fontId="7" fillId="2" borderId="22" xfId="1" applyNumberFormat="1" applyFont="1" applyFill="1" applyBorder="1" applyAlignment="1">
      <alignment horizontal="center" vertical="center" wrapText="1"/>
    </xf>
    <xf numFmtId="49" fontId="7" fillId="2" borderId="2" xfId="1" applyNumberFormat="1" applyFont="1" applyFill="1" applyBorder="1" applyAlignment="1">
      <alignment vertical="top" wrapText="1"/>
    </xf>
    <xf numFmtId="0" fontId="7" fillId="2" borderId="2" xfId="1" applyNumberFormat="1" applyFont="1" applyFill="1" applyBorder="1" applyAlignment="1">
      <alignment vertical="top" wrapText="1"/>
    </xf>
    <xf numFmtId="49" fontId="7" fillId="2" borderId="5" xfId="1" applyNumberFormat="1" applyFont="1" applyFill="1" applyBorder="1" applyAlignment="1">
      <alignment vertical="top" wrapText="1"/>
    </xf>
    <xf numFmtId="0" fontId="7" fillId="2" borderId="5" xfId="1" applyNumberFormat="1" applyFont="1" applyFill="1" applyBorder="1" applyAlignment="1">
      <alignment vertical="top" wrapText="1"/>
    </xf>
    <xf numFmtId="49" fontId="7" fillId="2" borderId="5" xfId="1" applyNumberFormat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top" wrapText="1"/>
    </xf>
    <xf numFmtId="49" fontId="7" fillId="2" borderId="6" xfId="1" applyNumberFormat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top" wrapText="1"/>
    </xf>
    <xf numFmtId="0" fontId="8" fillId="2" borderId="1" xfId="1" applyNumberFormat="1" applyFont="1" applyFill="1" applyBorder="1" applyAlignment="1">
      <alignment horizontal="left" vertical="top" wrapText="1"/>
    </xf>
    <xf numFmtId="0" fontId="8" fillId="2" borderId="1" xfId="1" applyNumberFormat="1" applyFont="1" applyFill="1" applyBorder="1" applyAlignment="1">
      <alignment vertical="top" wrapText="1"/>
    </xf>
    <xf numFmtId="49" fontId="7" fillId="2" borderId="5" xfId="1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49" fontId="7" fillId="2" borderId="6" xfId="1" applyNumberFormat="1" applyFont="1" applyFill="1" applyBorder="1" applyAlignment="1">
      <alignment vertical="top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5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left" vertical="top" wrapText="1"/>
    </xf>
    <xf numFmtId="0" fontId="7" fillId="2" borderId="1" xfId="0" applyNumberFormat="1" applyFont="1" applyFill="1" applyBorder="1" applyAlignment="1">
      <alignment vertical="top" wrapText="1"/>
    </xf>
    <xf numFmtId="0" fontId="7" fillId="2" borderId="1" xfId="0" applyNumberFormat="1" applyFont="1" applyFill="1" applyBorder="1" applyAlignment="1">
      <alignment horizontal="justify" vertical="center" wrapText="1"/>
    </xf>
    <xf numFmtId="0" fontId="7" fillId="2" borderId="2" xfId="0" applyNumberFormat="1" applyFont="1" applyFill="1" applyBorder="1" applyAlignment="1">
      <alignment horizontal="justify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justify" vertical="center" wrapText="1"/>
    </xf>
    <xf numFmtId="164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49" fontId="7" fillId="3" borderId="1" xfId="1" applyNumberFormat="1" applyFont="1" applyFill="1" applyBorder="1" applyAlignment="1">
      <alignment horizontal="left" vertical="top" wrapText="1"/>
    </xf>
    <xf numFmtId="0" fontId="7" fillId="3" borderId="1" xfId="1" applyNumberFormat="1" applyFont="1" applyFill="1" applyBorder="1" applyAlignment="1">
      <alignment horizontal="left" vertical="top" wrapText="1"/>
    </xf>
    <xf numFmtId="0" fontId="7" fillId="3" borderId="1" xfId="1" applyNumberFormat="1" applyFont="1" applyFill="1" applyBorder="1" applyAlignment="1">
      <alignment vertical="top" wrapText="1"/>
    </xf>
    <xf numFmtId="0" fontId="7" fillId="3" borderId="22" xfId="1" applyNumberFormat="1" applyFont="1" applyFill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vertical="top" wrapText="1"/>
    </xf>
    <xf numFmtId="0" fontId="4" fillId="2" borderId="22" xfId="0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/>
    <xf numFmtId="164" fontId="6" fillId="2" borderId="6" xfId="0" applyNumberFormat="1" applyFont="1" applyFill="1" applyBorder="1" applyAlignment="1">
      <alignment horizontal="center" vertical="center"/>
    </xf>
    <xf numFmtId="164" fontId="6" fillId="2" borderId="6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7" fillId="2" borderId="2" xfId="1" applyNumberFormat="1" applyFont="1" applyFill="1" applyBorder="1" applyAlignment="1">
      <alignment horizontal="left" vertical="top" wrapText="1"/>
    </xf>
    <xf numFmtId="0" fontId="7" fillId="2" borderId="5" xfId="1" applyNumberFormat="1" applyFont="1" applyFill="1" applyBorder="1" applyAlignment="1">
      <alignment horizontal="left" vertical="top" wrapText="1"/>
    </xf>
    <xf numFmtId="0" fontId="7" fillId="4" borderId="2" xfId="1" applyNumberFormat="1" applyFont="1" applyFill="1" applyBorder="1" applyAlignment="1">
      <alignment vertical="top" wrapText="1"/>
    </xf>
    <xf numFmtId="49" fontId="7" fillId="4" borderId="2" xfId="1" applyNumberFormat="1" applyFont="1" applyFill="1" applyBorder="1" applyAlignment="1">
      <alignment vertical="top" wrapText="1"/>
    </xf>
    <xf numFmtId="49" fontId="7" fillId="4" borderId="1" xfId="1" applyNumberFormat="1" applyFont="1" applyFill="1" applyBorder="1" applyAlignment="1">
      <alignment horizontal="left" vertical="top" wrapText="1"/>
    </xf>
    <xf numFmtId="0" fontId="7" fillId="4" borderId="1" xfId="1" applyNumberFormat="1" applyFont="1" applyFill="1" applyBorder="1" applyAlignment="1">
      <alignment horizontal="left" vertical="top" wrapText="1"/>
    </xf>
    <xf numFmtId="0" fontId="7" fillId="4" borderId="1" xfId="1" applyNumberFormat="1" applyFont="1" applyFill="1" applyBorder="1" applyAlignment="1">
      <alignment vertical="top" wrapText="1"/>
    </xf>
    <xf numFmtId="0" fontId="7" fillId="4" borderId="22" xfId="1" applyNumberFormat="1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/>
    </xf>
    <xf numFmtId="49" fontId="7" fillId="4" borderId="2" xfId="1" applyNumberFormat="1" applyFont="1" applyFill="1" applyBorder="1" applyAlignment="1">
      <alignment horizontal="center" vertical="center" wrapText="1"/>
    </xf>
    <xf numFmtId="0" fontId="7" fillId="4" borderId="2" xfId="1" applyNumberFormat="1" applyFont="1" applyFill="1" applyBorder="1" applyAlignment="1">
      <alignment horizontal="center" vertical="center" wrapText="1"/>
    </xf>
    <xf numFmtId="49" fontId="7" fillId="4" borderId="1" xfId="1" applyNumberFormat="1" applyFont="1" applyFill="1" applyBorder="1" applyAlignment="1">
      <alignment horizontal="center" vertical="center" wrapText="1"/>
    </xf>
    <xf numFmtId="0" fontId="7" fillId="4" borderId="1" xfId="1" applyNumberFormat="1" applyFont="1" applyFill="1" applyBorder="1" applyAlignment="1">
      <alignment horizontal="center" vertical="center" wrapText="1"/>
    </xf>
    <xf numFmtId="49" fontId="7" fillId="4" borderId="2" xfId="1" applyNumberFormat="1" applyFont="1" applyFill="1" applyBorder="1" applyAlignment="1">
      <alignment horizontal="center" vertical="top" wrapText="1"/>
    </xf>
    <xf numFmtId="0" fontId="7" fillId="4" borderId="2" xfId="1" applyNumberFormat="1" applyFont="1" applyFill="1" applyBorder="1" applyAlignment="1">
      <alignment horizontal="center" vertical="top" wrapText="1"/>
    </xf>
    <xf numFmtId="49" fontId="7" fillId="4" borderId="1" xfId="1" applyNumberFormat="1" applyFont="1" applyFill="1" applyBorder="1" applyAlignment="1">
      <alignment horizontal="center" vertical="top" wrapText="1"/>
    </xf>
    <xf numFmtId="0" fontId="7" fillId="4" borderId="1" xfId="1" applyNumberFormat="1" applyFont="1" applyFill="1" applyBorder="1" applyAlignment="1">
      <alignment horizontal="center" vertical="top" wrapText="1"/>
    </xf>
    <xf numFmtId="0" fontId="7" fillId="2" borderId="6" xfId="1" applyNumberFormat="1" applyFont="1" applyFill="1" applyBorder="1" applyAlignment="1">
      <alignment vertical="center" wrapText="1"/>
    </xf>
    <xf numFmtId="0" fontId="7" fillId="2" borderId="5" xfId="1" applyNumberFormat="1" applyFont="1" applyFill="1" applyBorder="1" applyAlignment="1">
      <alignment vertical="center" wrapText="1"/>
    </xf>
    <xf numFmtId="0" fontId="7" fillId="4" borderId="2" xfId="1" applyNumberFormat="1" applyFont="1" applyFill="1" applyBorder="1" applyAlignment="1">
      <alignment vertical="center" wrapText="1"/>
    </xf>
    <xf numFmtId="0" fontId="7" fillId="4" borderId="1" xfId="0" applyNumberFormat="1" applyFont="1" applyFill="1" applyBorder="1" applyAlignment="1">
      <alignment horizontal="left" vertical="top" wrapText="1"/>
    </xf>
    <xf numFmtId="164" fontId="7" fillId="4" borderId="1" xfId="0" applyNumberFormat="1" applyFont="1" applyFill="1" applyBorder="1" applyAlignment="1">
      <alignment horizontal="center" vertical="center"/>
    </xf>
    <xf numFmtId="49" fontId="7" fillId="4" borderId="2" xfId="1" applyNumberFormat="1" applyFont="1" applyFill="1" applyBorder="1" applyAlignment="1">
      <alignment vertical="center" wrapText="1"/>
    </xf>
    <xf numFmtId="0" fontId="7" fillId="4" borderId="2" xfId="0" applyNumberFormat="1" applyFont="1" applyFill="1" applyBorder="1" applyAlignment="1">
      <alignment horizontal="left" vertical="top" wrapText="1"/>
    </xf>
    <xf numFmtId="0" fontId="7" fillId="4" borderId="2" xfId="1" applyNumberFormat="1" applyFont="1" applyFill="1" applyBorder="1" applyAlignment="1">
      <alignment horizontal="left" vertical="top" wrapText="1"/>
    </xf>
    <xf numFmtId="0" fontId="7" fillId="4" borderId="2" xfId="1" applyNumberFormat="1" applyFont="1" applyFill="1" applyBorder="1" applyAlignment="1">
      <alignment horizontal="left" vertical="top"/>
    </xf>
    <xf numFmtId="0" fontId="7" fillId="4" borderId="16" xfId="1" applyNumberFormat="1" applyFont="1" applyFill="1" applyBorder="1" applyAlignment="1">
      <alignment horizontal="center" vertical="top" wrapText="1"/>
    </xf>
    <xf numFmtId="49" fontId="7" fillId="4" borderId="16" xfId="1" applyNumberFormat="1" applyFont="1" applyFill="1" applyBorder="1" applyAlignment="1">
      <alignment horizontal="center" vertical="top" wrapText="1"/>
    </xf>
    <xf numFmtId="0" fontId="7" fillId="4" borderId="16" xfId="1" applyNumberFormat="1" applyFont="1" applyFill="1" applyBorder="1" applyAlignment="1">
      <alignment horizontal="left" vertical="top" wrapText="1"/>
    </xf>
    <xf numFmtId="0" fontId="7" fillId="4" borderId="16" xfId="1" applyNumberFormat="1" applyFont="1" applyFill="1" applyBorder="1" applyAlignment="1">
      <alignment horizontal="justify" wrapText="1"/>
    </xf>
    <xf numFmtId="0" fontId="7" fillId="4" borderId="16" xfId="1" applyNumberFormat="1" applyFont="1" applyFill="1" applyBorder="1" applyAlignment="1">
      <alignment horizontal="right" wrapText="1"/>
    </xf>
    <xf numFmtId="0" fontId="7" fillId="4" borderId="23" xfId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12" fillId="2" borderId="1" xfId="0" applyFont="1" applyFill="1" applyBorder="1" applyAlignment="1">
      <alignment wrapText="1"/>
    </xf>
    <xf numFmtId="164" fontId="12" fillId="2" borderId="1" xfId="0" applyNumberFormat="1" applyFont="1" applyFill="1" applyBorder="1" applyAlignment="1" applyProtection="1">
      <alignment horizontal="center" vertical="center" wrapText="1"/>
    </xf>
    <xf numFmtId="0" fontId="12" fillId="2" borderId="1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/>
    <xf numFmtId="0" fontId="7" fillId="5" borderId="1" xfId="1" applyNumberFormat="1" applyFont="1" applyFill="1" applyBorder="1" applyAlignment="1">
      <alignment horizontal="left" vertical="top" wrapText="1"/>
    </xf>
    <xf numFmtId="0" fontId="7" fillId="4" borderId="2" xfId="0" applyNumberFormat="1" applyFont="1" applyFill="1" applyBorder="1" applyAlignment="1">
      <alignment horizontal="center" vertical="center" wrapText="1"/>
    </xf>
    <xf numFmtId="0" fontId="7" fillId="2" borderId="17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7" fillId="4" borderId="16" xfId="1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wrapText="1"/>
    </xf>
    <xf numFmtId="0" fontId="6" fillId="2" borderId="0" xfId="0" applyFont="1" applyFill="1" applyAlignment="1">
      <alignment horizontal="center"/>
    </xf>
    <xf numFmtId="0" fontId="6" fillId="2" borderId="2" xfId="0" applyNumberFormat="1" applyFont="1" applyFill="1" applyBorder="1" applyAlignment="1" applyProtection="1">
      <alignment horizontal="center" wrapText="1"/>
    </xf>
    <xf numFmtId="0" fontId="7" fillId="2" borderId="2" xfId="0" applyNumberFormat="1" applyFont="1" applyFill="1" applyBorder="1" applyAlignment="1" applyProtection="1">
      <alignment horizontal="center" wrapText="1"/>
    </xf>
    <xf numFmtId="0" fontId="14" fillId="0" borderId="1" xfId="0" applyNumberFormat="1" applyFont="1" applyFill="1" applyBorder="1" applyAlignment="1" applyProtection="1">
      <alignment vertical="center" wrapText="1"/>
    </xf>
    <xf numFmtId="0" fontId="15" fillId="0" borderId="1" xfId="0" applyNumberFormat="1" applyFont="1" applyFill="1" applyBorder="1" applyAlignment="1" applyProtection="1">
      <alignment vertical="center" wrapText="1"/>
    </xf>
    <xf numFmtId="0" fontId="16" fillId="0" borderId="1" xfId="0" applyNumberFormat="1" applyFont="1" applyFill="1" applyBorder="1" applyAlignment="1" applyProtection="1">
      <alignment vertical="center" wrapText="1"/>
    </xf>
    <xf numFmtId="0" fontId="14" fillId="0" borderId="1" xfId="0" applyNumberFormat="1" applyFont="1" applyFill="1" applyBorder="1" applyAlignment="1" applyProtection="1">
      <alignment horizontal="right" vertical="center" wrapText="1" shrinkToFi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17" fillId="2" borderId="0" xfId="0" applyFont="1" applyFill="1" applyAlignment="1">
      <alignment horizontal="left" vertical="top"/>
    </xf>
    <xf numFmtId="0" fontId="18" fillId="0" borderId="0" xfId="0" applyFont="1"/>
    <xf numFmtId="0" fontId="7" fillId="2" borderId="2" xfId="1" applyNumberFormat="1" applyFont="1" applyFill="1" applyBorder="1" applyAlignment="1">
      <alignment horizontal="center" vertical="top" wrapText="1"/>
    </xf>
    <xf numFmtId="0" fontId="7" fillId="2" borderId="5" xfId="1" applyNumberFormat="1" applyFont="1" applyFill="1" applyBorder="1" applyAlignment="1">
      <alignment horizontal="center" vertical="top" wrapText="1"/>
    </xf>
    <xf numFmtId="0" fontId="7" fillId="2" borderId="6" xfId="1" applyNumberFormat="1" applyFont="1" applyFill="1" applyBorder="1" applyAlignment="1">
      <alignment horizontal="center" vertical="top" wrapText="1"/>
    </xf>
    <xf numFmtId="0" fontId="7" fillId="2" borderId="2" xfId="1" applyNumberFormat="1" applyFont="1" applyFill="1" applyBorder="1" applyAlignment="1">
      <alignment horizontal="left" vertical="top" wrapText="1"/>
    </xf>
    <xf numFmtId="0" fontId="7" fillId="2" borderId="5" xfId="1" applyNumberFormat="1" applyFont="1" applyFill="1" applyBorder="1" applyAlignment="1">
      <alignment horizontal="left" vertical="top" wrapText="1"/>
    </xf>
    <xf numFmtId="0" fontId="10" fillId="2" borderId="0" xfId="0" applyNumberFormat="1" applyFont="1" applyFill="1" applyBorder="1" applyAlignment="1" applyProtection="1">
      <alignment horizontal="center" vertical="top"/>
    </xf>
    <xf numFmtId="0" fontId="9" fillId="2" borderId="0" xfId="0" applyNumberFormat="1" applyFont="1" applyFill="1" applyBorder="1" applyAlignment="1" applyProtection="1">
      <alignment horizontal="center" vertical="top"/>
    </xf>
    <xf numFmtId="0" fontId="11" fillId="2" borderId="0" xfId="0" applyNumberFormat="1" applyFont="1" applyFill="1" applyBorder="1" applyAlignment="1" applyProtection="1">
      <alignment horizontal="center" vertical="top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 wrapText="1"/>
    </xf>
    <xf numFmtId="0" fontId="6" fillId="2" borderId="19" xfId="0" applyNumberFormat="1" applyFont="1" applyFill="1" applyBorder="1" applyAlignment="1" applyProtection="1">
      <alignment horizontal="center" vertical="center" wrapText="1"/>
    </xf>
    <xf numFmtId="0" fontId="6" fillId="2" borderId="20" xfId="0" applyNumberFormat="1" applyFont="1" applyFill="1" applyBorder="1" applyAlignment="1" applyProtection="1">
      <alignment horizontal="center" vertical="center" wrapText="1"/>
    </xf>
    <xf numFmtId="0" fontId="6" fillId="2" borderId="21" xfId="0" applyNumberFormat="1" applyFont="1" applyFill="1" applyBorder="1" applyAlignment="1" applyProtection="1">
      <alignment horizontal="center" vertical="center" wrapText="1"/>
    </xf>
    <xf numFmtId="0" fontId="6" fillId="2" borderId="22" xfId="0" applyNumberFormat="1" applyFont="1" applyFill="1" applyBorder="1" applyAlignment="1" applyProtection="1">
      <alignment horizontal="center" vertical="center" wrapText="1"/>
    </xf>
    <xf numFmtId="0" fontId="5" fillId="2" borderId="7" xfId="2" applyNumberFormat="1" applyFont="1" applyFill="1" applyBorder="1" applyAlignment="1" applyProtection="1">
      <alignment horizontal="center" vertical="center" wrapText="1"/>
    </xf>
    <xf numFmtId="0" fontId="7" fillId="2" borderId="4" xfId="2" applyFont="1" applyFill="1" applyBorder="1" applyAlignment="1">
      <alignment horizontal="center" vertical="center"/>
    </xf>
    <xf numFmtId="0" fontId="7" fillId="2" borderId="10" xfId="2" applyFont="1" applyFill="1" applyBorder="1" applyAlignment="1">
      <alignment horizontal="center" vertical="center"/>
    </xf>
    <xf numFmtId="0" fontId="7" fillId="2" borderId="8" xfId="2" applyFont="1" applyFill="1" applyBorder="1" applyAlignment="1">
      <alignment horizontal="center" vertical="center"/>
    </xf>
    <xf numFmtId="0" fontId="7" fillId="2" borderId="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7" fillId="2" borderId="9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12" xfId="2" applyFont="1" applyFill="1" applyBorder="1" applyAlignment="1">
      <alignment horizontal="center" vertical="center"/>
    </xf>
    <xf numFmtId="0" fontId="5" fillId="2" borderId="14" xfId="2" applyNumberFormat="1" applyFont="1" applyFill="1" applyBorder="1" applyAlignment="1" applyProtection="1">
      <alignment horizontal="center" vertical="center" wrapText="1"/>
    </xf>
    <xf numFmtId="0" fontId="5" fillId="2" borderId="13" xfId="2" applyNumberFormat="1" applyFont="1" applyFill="1" applyBorder="1" applyAlignment="1" applyProtection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top" wrapText="1"/>
    </xf>
    <xf numFmtId="0" fontId="7" fillId="2" borderId="1" xfId="1" applyNumberFormat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top" wrapText="1"/>
    </xf>
    <xf numFmtId="0" fontId="7" fillId="2" borderId="6" xfId="1" applyNumberFormat="1" applyFont="1" applyFill="1" applyBorder="1" applyAlignment="1">
      <alignment horizontal="left" vertical="top" wrapText="1"/>
    </xf>
    <xf numFmtId="0" fontId="1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2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21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2" borderId="2" xfId="1" applyNumberFormat="1" applyFont="1" applyFill="1" applyBorder="1" applyAlignment="1">
      <alignment horizontal="center" vertical="top" wrapText="1"/>
    </xf>
    <xf numFmtId="49" fontId="7" fillId="2" borderId="6" xfId="1" applyNumberFormat="1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top"/>
    </xf>
  </cellXfs>
  <cellStyles count="3">
    <cellStyle name="Обычный" xfId="0" builtinId="0"/>
    <cellStyle name="Обычный 11" xfId="2"/>
    <cellStyle name="Обычный 6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4"/>
  <sheetViews>
    <sheetView tabSelected="1" zoomScale="66" zoomScaleNormal="66" workbookViewId="0">
      <selection activeCell="A2" sqref="A2:X2"/>
    </sheetView>
  </sheetViews>
  <sheetFormatPr defaultRowHeight="59.25" customHeight="1" x14ac:dyDescent="0.35"/>
  <cols>
    <col min="1" max="1" width="13.42578125" style="5" customWidth="1"/>
    <col min="2" max="2" width="48.7109375" style="5" customWidth="1"/>
    <col min="3" max="3" width="19.42578125" style="5" customWidth="1"/>
    <col min="4" max="4" width="19" style="5" customWidth="1"/>
    <col min="5" max="5" width="29.7109375" style="20" customWidth="1"/>
    <col min="6" max="6" width="10.85546875" style="20" customWidth="1"/>
    <col min="7" max="7" width="26" style="20" customWidth="1"/>
    <col min="8" max="8" width="43.140625" style="5" customWidth="1"/>
    <col min="9" max="9" width="11.140625" style="5" customWidth="1"/>
    <col min="10" max="10" width="16.5703125" style="5" customWidth="1"/>
    <col min="11" max="11" width="35.85546875" style="5" customWidth="1"/>
    <col min="12" max="12" width="13.85546875" style="7" customWidth="1"/>
    <col min="13" max="13" width="19.140625" style="7" customWidth="1"/>
    <col min="14" max="14" width="14.7109375" style="7" customWidth="1"/>
    <col min="15" max="15" width="15.28515625" style="7" customWidth="1"/>
    <col min="16" max="16" width="13.7109375" style="7" customWidth="1"/>
    <col min="17" max="17" width="14.5703125" style="7" customWidth="1"/>
    <col min="18" max="18" width="13.28515625" style="7" customWidth="1"/>
    <col min="19" max="19" width="12.28515625" style="7" customWidth="1"/>
    <col min="20" max="20" width="7.140625" style="7" customWidth="1"/>
    <col min="21" max="16384" width="9.140625" style="5"/>
  </cols>
  <sheetData>
    <row r="1" spans="1:24" ht="21" x14ac:dyDescent="0.35">
      <c r="A1" s="1"/>
      <c r="B1" s="1"/>
      <c r="C1" s="1"/>
      <c r="D1" s="1"/>
      <c r="E1" s="1"/>
      <c r="F1" s="1"/>
      <c r="G1" s="2"/>
      <c r="H1" s="2"/>
      <c r="I1" s="2"/>
      <c r="J1" s="1"/>
      <c r="K1" s="1"/>
      <c r="L1" s="3"/>
      <c r="M1" s="3"/>
      <c r="N1" s="3"/>
      <c r="O1" s="3"/>
      <c r="P1" s="3"/>
      <c r="Q1" s="3"/>
      <c r="R1" s="3"/>
      <c r="S1" s="4"/>
      <c r="T1" s="3"/>
      <c r="U1" s="1"/>
      <c r="V1" s="1"/>
      <c r="W1" s="1"/>
      <c r="X1" s="1"/>
    </row>
    <row r="2" spans="1:24" s="72" customFormat="1" ht="31.5" x14ac:dyDescent="0.5">
      <c r="A2" s="13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</row>
    <row r="3" spans="1:24" s="72" customFormat="1" ht="31.5" x14ac:dyDescent="0.5">
      <c r="A3" s="139" t="s">
        <v>265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</row>
    <row r="4" spans="1:24" ht="26.25" x14ac:dyDescent="0.35">
      <c r="F4" s="130" t="s">
        <v>266</v>
      </c>
    </row>
    <row r="5" spans="1:24" ht="21" x14ac:dyDescent="0.35">
      <c r="A5" s="131" t="s">
        <v>267</v>
      </c>
    </row>
    <row r="6" spans="1:24" s="114" customFormat="1" ht="59.25" customHeight="1" x14ac:dyDescent="0.25">
      <c r="A6" s="146" t="s">
        <v>162</v>
      </c>
      <c r="B6" s="147"/>
      <c r="C6" s="148"/>
      <c r="D6" s="155" t="s">
        <v>163</v>
      </c>
      <c r="E6" s="156" t="s">
        <v>164</v>
      </c>
      <c r="F6" s="156"/>
      <c r="G6" s="156"/>
      <c r="H6" s="156"/>
      <c r="I6" s="156"/>
      <c r="J6" s="156"/>
      <c r="K6" s="156"/>
      <c r="L6" s="156"/>
      <c r="M6" s="156"/>
      <c r="N6" s="142" t="s">
        <v>193</v>
      </c>
      <c r="O6" s="143"/>
      <c r="P6" s="143"/>
      <c r="Q6" s="143"/>
      <c r="R6" s="143"/>
      <c r="S6" s="144"/>
      <c r="T6" s="140" t="s">
        <v>194</v>
      </c>
    </row>
    <row r="7" spans="1:24" s="114" customFormat="1" ht="59.25" customHeight="1" x14ac:dyDescent="0.25">
      <c r="A7" s="149"/>
      <c r="B7" s="150"/>
      <c r="C7" s="151"/>
      <c r="D7" s="155"/>
      <c r="E7" s="156" t="s">
        <v>165</v>
      </c>
      <c r="F7" s="156"/>
      <c r="G7" s="156"/>
      <c r="H7" s="156" t="s">
        <v>166</v>
      </c>
      <c r="I7" s="156"/>
      <c r="J7" s="156"/>
      <c r="K7" s="156" t="s">
        <v>167</v>
      </c>
      <c r="L7" s="156"/>
      <c r="M7" s="156"/>
      <c r="N7" s="142" t="s">
        <v>195</v>
      </c>
      <c r="O7" s="144"/>
      <c r="P7" s="141" t="s">
        <v>261</v>
      </c>
      <c r="Q7" s="140" t="s">
        <v>262</v>
      </c>
      <c r="R7" s="145" t="s">
        <v>196</v>
      </c>
      <c r="S7" s="144"/>
      <c r="T7" s="140"/>
    </row>
    <row r="8" spans="1:24" s="114" customFormat="1" ht="147" customHeight="1" x14ac:dyDescent="0.25">
      <c r="A8" s="152"/>
      <c r="B8" s="153"/>
      <c r="C8" s="154"/>
      <c r="D8" s="155"/>
      <c r="E8" s="6" t="s">
        <v>168</v>
      </c>
      <c r="F8" s="6" t="s">
        <v>169</v>
      </c>
      <c r="G8" s="6" t="s">
        <v>170</v>
      </c>
      <c r="H8" s="6" t="s">
        <v>168</v>
      </c>
      <c r="I8" s="6" t="s">
        <v>169</v>
      </c>
      <c r="J8" s="6" t="s">
        <v>170</v>
      </c>
      <c r="K8" s="6" t="s">
        <v>168</v>
      </c>
      <c r="L8" s="6" t="s">
        <v>169</v>
      </c>
      <c r="M8" s="6" t="s">
        <v>170</v>
      </c>
      <c r="N8" s="129" t="s">
        <v>259</v>
      </c>
      <c r="O8" s="129" t="s">
        <v>260</v>
      </c>
      <c r="P8" s="141"/>
      <c r="Q8" s="140"/>
      <c r="R8" s="129" t="s">
        <v>263</v>
      </c>
      <c r="S8" s="129" t="s">
        <v>264</v>
      </c>
      <c r="T8" s="140"/>
    </row>
    <row r="9" spans="1:24" s="7" customFormat="1" ht="30" customHeight="1" x14ac:dyDescent="0.3">
      <c r="A9" s="120" t="s">
        <v>204</v>
      </c>
      <c r="B9" s="120" t="s">
        <v>205</v>
      </c>
      <c r="C9" s="120" t="s">
        <v>206</v>
      </c>
      <c r="D9" s="120" t="s">
        <v>207</v>
      </c>
      <c r="E9" s="120" t="s">
        <v>208</v>
      </c>
      <c r="F9" s="120" t="s">
        <v>209</v>
      </c>
      <c r="G9" s="120" t="s">
        <v>210</v>
      </c>
      <c r="H9" s="120" t="s">
        <v>211</v>
      </c>
      <c r="I9" s="120" t="s">
        <v>212</v>
      </c>
      <c r="J9" s="120" t="s">
        <v>213</v>
      </c>
      <c r="K9" s="120" t="s">
        <v>214</v>
      </c>
      <c r="L9" s="120" t="s">
        <v>215</v>
      </c>
      <c r="M9" s="120" t="s">
        <v>216</v>
      </c>
      <c r="N9" s="121" t="s">
        <v>197</v>
      </c>
      <c r="O9" s="121" t="s">
        <v>198</v>
      </c>
      <c r="P9" s="122" t="s">
        <v>199</v>
      </c>
      <c r="Q9" s="121" t="s">
        <v>200</v>
      </c>
      <c r="R9" s="121" t="s">
        <v>201</v>
      </c>
      <c r="S9" s="121" t="s">
        <v>202</v>
      </c>
      <c r="T9" s="119" t="s">
        <v>203</v>
      </c>
    </row>
    <row r="10" spans="1:24" ht="60.75" customHeight="1" x14ac:dyDescent="0.35">
      <c r="A10" s="8">
        <v>1</v>
      </c>
      <c r="B10" s="105" t="s">
        <v>234</v>
      </c>
      <c r="C10" s="105" t="s">
        <v>235</v>
      </c>
      <c r="D10" s="106"/>
      <c r="E10" s="107"/>
      <c r="F10" s="106"/>
      <c r="G10" s="107"/>
      <c r="H10" s="106"/>
      <c r="I10" s="107"/>
      <c r="J10" s="106"/>
      <c r="K10" s="107"/>
      <c r="L10" s="105"/>
      <c r="M10" s="105"/>
      <c r="N10" s="108">
        <f t="shared" ref="N10:S10" si="0">N11+N79+N88</f>
        <v>48386.9</v>
      </c>
      <c r="O10" s="108">
        <f t="shared" si="0"/>
        <v>46257.400000000009</v>
      </c>
      <c r="P10" s="108">
        <f t="shared" si="0"/>
        <v>185336.19999999998</v>
      </c>
      <c r="Q10" s="108">
        <f t="shared" si="0"/>
        <v>43437.590000000004</v>
      </c>
      <c r="R10" s="108">
        <f t="shared" si="0"/>
        <v>39681.629000000001</v>
      </c>
      <c r="S10" s="108">
        <f t="shared" si="0"/>
        <v>40703.4</v>
      </c>
      <c r="T10" s="109"/>
      <c r="U10" s="110"/>
    </row>
    <row r="11" spans="1:24" ht="60.75" customHeight="1" thickBot="1" x14ac:dyDescent="0.4">
      <c r="A11" s="9" t="s">
        <v>63</v>
      </c>
      <c r="B11" s="10" t="s">
        <v>43</v>
      </c>
      <c r="C11" s="9" t="s">
        <v>64</v>
      </c>
      <c r="D11" s="9"/>
      <c r="E11" s="11"/>
      <c r="F11" s="11"/>
      <c r="G11" s="11"/>
      <c r="H11" s="10"/>
      <c r="I11" s="10"/>
      <c r="J11" s="10"/>
      <c r="K11" s="10"/>
      <c r="L11" s="10"/>
      <c r="M11" s="12"/>
      <c r="N11" s="13">
        <f t="shared" ref="N11:S11" si="1">SUM(N12:N78)</f>
        <v>48087.9</v>
      </c>
      <c r="O11" s="13">
        <f t="shared" si="1"/>
        <v>45995.600000000006</v>
      </c>
      <c r="P11" s="13">
        <f t="shared" si="1"/>
        <v>185057.49999999997</v>
      </c>
      <c r="Q11" s="13">
        <f t="shared" si="1"/>
        <v>43159.29</v>
      </c>
      <c r="R11" s="13">
        <f t="shared" si="1"/>
        <v>39402.328999999998</v>
      </c>
      <c r="S11" s="13">
        <f t="shared" si="1"/>
        <v>40417.1</v>
      </c>
      <c r="T11" s="13"/>
    </row>
    <row r="12" spans="1:24" ht="60.75" customHeight="1" x14ac:dyDescent="0.35">
      <c r="A12" s="14" t="s">
        <v>65</v>
      </c>
      <c r="B12" s="99" t="s">
        <v>29</v>
      </c>
      <c r="C12" s="100" t="s">
        <v>0</v>
      </c>
      <c r="D12" s="100" t="s">
        <v>176</v>
      </c>
      <c r="E12" s="101"/>
      <c r="F12" s="101"/>
      <c r="G12" s="101"/>
      <c r="H12" s="102"/>
      <c r="I12" s="102"/>
      <c r="J12" s="102"/>
      <c r="K12" s="103"/>
      <c r="L12" s="115"/>
      <c r="M12" s="104"/>
      <c r="N12" s="81">
        <v>8640.6</v>
      </c>
      <c r="O12" s="81">
        <v>8058.7</v>
      </c>
      <c r="P12" s="81">
        <v>8216.2999999999993</v>
      </c>
      <c r="Q12" s="81">
        <v>8712.8799999999992</v>
      </c>
      <c r="R12" s="81">
        <v>8656.1</v>
      </c>
      <c r="S12" s="81">
        <v>9463.2000000000007</v>
      </c>
      <c r="T12" s="81"/>
    </row>
    <row r="13" spans="1:24" s="20" customFormat="1" ht="121.5" x14ac:dyDescent="0.25">
      <c r="A13" s="157"/>
      <c r="B13" s="158"/>
      <c r="C13" s="157"/>
      <c r="D13" s="157"/>
      <c r="E13" s="16" t="s">
        <v>56</v>
      </c>
      <c r="F13" s="16" t="s">
        <v>58</v>
      </c>
      <c r="G13" s="16" t="s">
        <v>60</v>
      </c>
      <c r="H13" s="17" t="s">
        <v>61</v>
      </c>
      <c r="I13" s="17" t="s">
        <v>66</v>
      </c>
      <c r="J13" s="17" t="s">
        <v>67</v>
      </c>
      <c r="K13" s="18" t="s">
        <v>237</v>
      </c>
      <c r="L13" s="22" t="s">
        <v>174</v>
      </c>
      <c r="M13" s="19" t="s">
        <v>175</v>
      </c>
      <c r="N13" s="15"/>
      <c r="O13" s="15"/>
      <c r="P13" s="15"/>
      <c r="Q13" s="15"/>
      <c r="R13" s="15"/>
      <c r="S13" s="15"/>
      <c r="T13" s="15"/>
    </row>
    <row r="14" spans="1:24" s="20" customFormat="1" ht="202.5" x14ac:dyDescent="0.25">
      <c r="A14" s="157"/>
      <c r="B14" s="158"/>
      <c r="C14" s="157"/>
      <c r="D14" s="157"/>
      <c r="E14" s="17" t="s">
        <v>57</v>
      </c>
      <c r="F14" s="17" t="s">
        <v>90</v>
      </c>
      <c r="G14" s="17" t="s">
        <v>59</v>
      </c>
      <c r="H14" s="17" t="s">
        <v>62</v>
      </c>
      <c r="I14" s="17" t="s">
        <v>172</v>
      </c>
      <c r="J14" s="17" t="s">
        <v>69</v>
      </c>
      <c r="K14" s="18" t="s">
        <v>236</v>
      </c>
      <c r="L14" s="22" t="s">
        <v>174</v>
      </c>
      <c r="M14" s="19" t="s">
        <v>218</v>
      </c>
      <c r="N14" s="15"/>
      <c r="O14" s="15"/>
      <c r="P14" s="15"/>
      <c r="Q14" s="15"/>
      <c r="R14" s="15"/>
      <c r="S14" s="15"/>
      <c r="T14" s="15"/>
    </row>
    <row r="15" spans="1:24" s="20" customFormat="1" ht="202.5" x14ac:dyDescent="0.25">
      <c r="A15" s="157"/>
      <c r="B15" s="158"/>
      <c r="C15" s="157"/>
      <c r="D15" s="157"/>
      <c r="E15" s="132"/>
      <c r="F15" s="132"/>
      <c r="G15" s="132"/>
      <c r="H15" s="17" t="s">
        <v>171</v>
      </c>
      <c r="I15" s="17" t="s">
        <v>172</v>
      </c>
      <c r="J15" s="17" t="s">
        <v>173</v>
      </c>
      <c r="K15" s="21" t="s">
        <v>244</v>
      </c>
      <c r="L15" s="22" t="s">
        <v>174</v>
      </c>
      <c r="M15" s="23" t="s">
        <v>245</v>
      </c>
      <c r="N15" s="15"/>
      <c r="O15" s="15"/>
      <c r="P15" s="15"/>
      <c r="Q15" s="15"/>
      <c r="R15" s="15"/>
      <c r="S15" s="15"/>
      <c r="T15" s="15"/>
    </row>
    <row r="16" spans="1:24" s="20" customFormat="1" ht="60.75" customHeight="1" x14ac:dyDescent="0.25">
      <c r="A16" s="157"/>
      <c r="B16" s="158"/>
      <c r="C16" s="157"/>
      <c r="D16" s="157"/>
      <c r="E16" s="133"/>
      <c r="F16" s="133"/>
      <c r="G16" s="133"/>
      <c r="H16" s="132"/>
      <c r="I16" s="132"/>
      <c r="J16" s="132"/>
      <c r="K16" s="21" t="s">
        <v>242</v>
      </c>
      <c r="L16" s="22" t="s">
        <v>174</v>
      </c>
      <c r="M16" s="24" t="s">
        <v>243</v>
      </c>
      <c r="N16" s="15"/>
      <c r="O16" s="15"/>
      <c r="P16" s="15"/>
      <c r="Q16" s="15"/>
      <c r="R16" s="15"/>
      <c r="S16" s="15"/>
      <c r="T16" s="15"/>
    </row>
    <row r="17" spans="1:20" s="20" customFormat="1" ht="60.75" customHeight="1" x14ac:dyDescent="0.25">
      <c r="A17" s="157"/>
      <c r="B17" s="158"/>
      <c r="C17" s="157"/>
      <c r="D17" s="157"/>
      <c r="E17" s="133"/>
      <c r="F17" s="133"/>
      <c r="G17" s="133"/>
      <c r="H17" s="133"/>
      <c r="I17" s="133"/>
      <c r="J17" s="133"/>
      <c r="K17" s="21" t="s">
        <v>240</v>
      </c>
      <c r="L17" s="22" t="s">
        <v>174</v>
      </c>
      <c r="M17" s="23" t="s">
        <v>241</v>
      </c>
      <c r="N17" s="15"/>
      <c r="O17" s="15"/>
      <c r="P17" s="15"/>
      <c r="Q17" s="15"/>
      <c r="R17" s="15"/>
      <c r="S17" s="15"/>
      <c r="T17" s="15"/>
    </row>
    <row r="18" spans="1:20" s="20" customFormat="1" ht="60.75" customHeight="1" x14ac:dyDescent="0.25">
      <c r="A18" s="157"/>
      <c r="B18" s="158"/>
      <c r="C18" s="157"/>
      <c r="D18" s="157"/>
      <c r="E18" s="134"/>
      <c r="F18" s="134"/>
      <c r="G18" s="134"/>
      <c r="H18" s="134"/>
      <c r="I18" s="134"/>
      <c r="J18" s="134"/>
      <c r="K18" s="18" t="s">
        <v>246</v>
      </c>
      <c r="L18" s="22" t="s">
        <v>220</v>
      </c>
      <c r="M18" s="23" t="s">
        <v>233</v>
      </c>
      <c r="N18" s="15"/>
      <c r="O18" s="15"/>
      <c r="P18" s="15"/>
      <c r="Q18" s="15"/>
      <c r="R18" s="15"/>
      <c r="S18" s="15"/>
      <c r="T18" s="15"/>
    </row>
    <row r="19" spans="1:20" s="20" customFormat="1" ht="60.75" customHeight="1" x14ac:dyDescent="0.25">
      <c r="A19" s="26" t="s">
        <v>70</v>
      </c>
      <c r="B19" s="27" t="s">
        <v>71</v>
      </c>
      <c r="C19" s="28" t="s">
        <v>1</v>
      </c>
      <c r="D19" s="28" t="s">
        <v>72</v>
      </c>
      <c r="E19" s="29"/>
      <c r="F19" s="29"/>
      <c r="G19" s="29"/>
      <c r="H19" s="27"/>
      <c r="I19" s="27"/>
      <c r="J19" s="27"/>
      <c r="K19" s="30"/>
      <c r="L19" s="30"/>
      <c r="M19" s="31"/>
      <c r="N19" s="15"/>
      <c r="O19" s="15"/>
      <c r="P19" s="15"/>
      <c r="Q19" s="15"/>
      <c r="R19" s="15"/>
      <c r="S19" s="15"/>
      <c r="T19" s="15"/>
    </row>
    <row r="20" spans="1:20" s="20" customFormat="1" ht="60.75" customHeight="1" x14ac:dyDescent="0.25">
      <c r="A20" s="28" t="s">
        <v>75</v>
      </c>
      <c r="B20" s="27" t="s">
        <v>76</v>
      </c>
      <c r="C20" s="28" t="s">
        <v>3</v>
      </c>
      <c r="D20" s="28" t="s">
        <v>51</v>
      </c>
      <c r="E20" s="29"/>
      <c r="F20" s="29"/>
      <c r="G20" s="29"/>
      <c r="H20" s="32"/>
      <c r="I20" s="32"/>
      <c r="J20" s="32"/>
      <c r="K20" s="32"/>
      <c r="L20" s="27"/>
      <c r="M20" s="33"/>
      <c r="N20" s="15"/>
      <c r="O20" s="15"/>
      <c r="P20" s="15"/>
      <c r="Q20" s="15"/>
      <c r="R20" s="15"/>
      <c r="S20" s="15"/>
      <c r="T20" s="15"/>
    </row>
    <row r="21" spans="1:20" s="20" customFormat="1" ht="263.25" x14ac:dyDescent="0.25">
      <c r="A21" s="82" t="s">
        <v>77</v>
      </c>
      <c r="B21" s="83" t="s">
        <v>30</v>
      </c>
      <c r="C21" s="82" t="s">
        <v>2</v>
      </c>
      <c r="D21" s="82" t="s">
        <v>78</v>
      </c>
      <c r="E21" s="97" t="s">
        <v>57</v>
      </c>
      <c r="F21" s="98" t="s">
        <v>73</v>
      </c>
      <c r="G21" s="111" t="s">
        <v>255</v>
      </c>
      <c r="H21" s="97" t="s">
        <v>79</v>
      </c>
      <c r="I21" s="87" t="s">
        <v>80</v>
      </c>
      <c r="J21" s="87" t="s">
        <v>81</v>
      </c>
      <c r="K21" s="93" t="s">
        <v>217</v>
      </c>
      <c r="L21" s="116" t="s">
        <v>174</v>
      </c>
      <c r="M21" s="85" t="s">
        <v>218</v>
      </c>
      <c r="N21" s="81">
        <v>0</v>
      </c>
      <c r="O21" s="81">
        <v>0</v>
      </c>
      <c r="P21" s="81">
        <v>247</v>
      </c>
      <c r="Q21" s="81">
        <v>0</v>
      </c>
      <c r="R21" s="81">
        <v>0</v>
      </c>
      <c r="S21" s="81">
        <v>0</v>
      </c>
      <c r="T21" s="81"/>
    </row>
    <row r="22" spans="1:20" s="20" customFormat="1" ht="60.75" customHeight="1" x14ac:dyDescent="0.25">
      <c r="A22" s="34" t="s">
        <v>82</v>
      </c>
      <c r="B22" s="35" t="s">
        <v>83</v>
      </c>
      <c r="C22" s="34" t="s">
        <v>4</v>
      </c>
      <c r="D22" s="34" t="s">
        <v>84</v>
      </c>
      <c r="E22" s="16"/>
      <c r="F22" s="16"/>
      <c r="G22" s="16"/>
      <c r="H22" s="19"/>
      <c r="I22" s="19"/>
      <c r="J22" s="19"/>
      <c r="K22" s="19"/>
      <c r="L22" s="19"/>
      <c r="M22" s="36"/>
      <c r="N22" s="15"/>
      <c r="O22" s="15"/>
      <c r="P22" s="15"/>
      <c r="Q22" s="15"/>
      <c r="R22" s="15"/>
      <c r="S22" s="15"/>
      <c r="T22" s="15"/>
    </row>
    <row r="23" spans="1:20" s="20" customFormat="1" ht="60.75" customHeight="1" x14ac:dyDescent="0.25">
      <c r="A23" s="34" t="s">
        <v>85</v>
      </c>
      <c r="B23" s="35" t="s">
        <v>86</v>
      </c>
      <c r="C23" s="34" t="s">
        <v>5</v>
      </c>
      <c r="D23" s="34" t="s">
        <v>87</v>
      </c>
      <c r="E23" s="16"/>
      <c r="F23" s="16"/>
      <c r="G23" s="16"/>
      <c r="H23" s="19"/>
      <c r="I23" s="19"/>
      <c r="J23" s="19"/>
      <c r="K23" s="19"/>
      <c r="L23" s="19"/>
      <c r="M23" s="36"/>
      <c r="N23" s="15"/>
      <c r="O23" s="15"/>
      <c r="P23" s="15"/>
      <c r="Q23" s="15"/>
      <c r="R23" s="15"/>
      <c r="S23" s="15"/>
      <c r="T23" s="15"/>
    </row>
    <row r="24" spans="1:20" s="20" customFormat="1" ht="60.75" customHeight="1" x14ac:dyDescent="0.25">
      <c r="A24" s="76" t="s">
        <v>88</v>
      </c>
      <c r="B24" s="75" t="s">
        <v>31</v>
      </c>
      <c r="C24" s="76" t="s">
        <v>6</v>
      </c>
      <c r="D24" s="95" t="s">
        <v>89</v>
      </c>
      <c r="E24" s="75" t="s">
        <v>57</v>
      </c>
      <c r="F24" s="75" t="s">
        <v>90</v>
      </c>
      <c r="G24" s="16" t="s">
        <v>255</v>
      </c>
      <c r="H24" s="87" t="s">
        <v>68</v>
      </c>
      <c r="I24" s="75"/>
      <c r="J24" s="79"/>
      <c r="K24" s="96"/>
      <c r="L24" s="112"/>
      <c r="M24" s="83"/>
      <c r="N24" s="81">
        <v>462.1</v>
      </c>
      <c r="O24" s="81">
        <v>462.1</v>
      </c>
      <c r="P24" s="81">
        <v>404.36</v>
      </c>
      <c r="Q24" s="81">
        <v>454.2</v>
      </c>
      <c r="R24" s="81">
        <v>482</v>
      </c>
      <c r="S24" s="81">
        <v>495</v>
      </c>
      <c r="T24" s="81"/>
    </row>
    <row r="25" spans="1:20" s="20" customFormat="1" ht="60.75" customHeight="1" x14ac:dyDescent="0.25">
      <c r="A25" s="39"/>
      <c r="B25" s="40"/>
      <c r="C25" s="39"/>
      <c r="D25" s="41"/>
      <c r="E25" s="40"/>
      <c r="F25" s="40"/>
      <c r="G25" s="40"/>
      <c r="H25" s="40"/>
      <c r="I25" s="40"/>
      <c r="J25" s="40"/>
      <c r="K25" s="18" t="s">
        <v>237</v>
      </c>
      <c r="L25" s="22" t="s">
        <v>174</v>
      </c>
      <c r="M25" s="19" t="s">
        <v>175</v>
      </c>
      <c r="N25" s="15"/>
      <c r="O25" s="15"/>
      <c r="P25" s="15"/>
      <c r="Q25" s="15"/>
      <c r="R25" s="15"/>
      <c r="S25" s="15"/>
      <c r="T25" s="15"/>
    </row>
    <row r="26" spans="1:20" s="20" customFormat="1" ht="60.75" customHeight="1" x14ac:dyDescent="0.25">
      <c r="A26" s="39"/>
      <c r="B26" s="40"/>
      <c r="C26" s="39"/>
      <c r="D26" s="41"/>
      <c r="E26" s="40"/>
      <c r="F26" s="40"/>
      <c r="G26" s="40"/>
      <c r="H26" s="40"/>
      <c r="I26" s="40"/>
      <c r="J26" s="40"/>
      <c r="K26" s="18" t="s">
        <v>236</v>
      </c>
      <c r="L26" s="22" t="s">
        <v>174</v>
      </c>
      <c r="M26" s="19" t="s">
        <v>218</v>
      </c>
      <c r="N26" s="15"/>
      <c r="O26" s="15"/>
      <c r="P26" s="15"/>
      <c r="Q26" s="15"/>
      <c r="R26" s="15"/>
      <c r="S26" s="15"/>
      <c r="T26" s="15"/>
    </row>
    <row r="27" spans="1:20" s="20" customFormat="1" ht="60.75" customHeight="1" x14ac:dyDescent="0.25">
      <c r="A27" s="39"/>
      <c r="B27" s="40"/>
      <c r="C27" s="39"/>
      <c r="D27" s="41"/>
      <c r="E27" s="40"/>
      <c r="F27" s="40"/>
      <c r="G27" s="40"/>
      <c r="H27" s="40"/>
      <c r="I27" s="40"/>
      <c r="J27" s="40"/>
      <c r="K27" s="21" t="s">
        <v>231</v>
      </c>
      <c r="L27" s="22" t="s">
        <v>174</v>
      </c>
      <c r="M27" s="23" t="s">
        <v>229</v>
      </c>
      <c r="N27" s="15"/>
      <c r="O27" s="15"/>
      <c r="P27" s="15"/>
      <c r="Q27" s="15"/>
      <c r="R27" s="15"/>
      <c r="S27" s="15"/>
      <c r="T27" s="15"/>
    </row>
    <row r="28" spans="1:20" s="20" customFormat="1" ht="60.75" customHeight="1" x14ac:dyDescent="0.25">
      <c r="A28" s="39"/>
      <c r="B28" s="40"/>
      <c r="C28" s="39"/>
      <c r="D28" s="41"/>
      <c r="E28" s="40"/>
      <c r="F28" s="40"/>
      <c r="G28" s="40"/>
      <c r="H28" s="40"/>
      <c r="I28" s="40"/>
      <c r="J28" s="40"/>
      <c r="K28" s="18" t="s">
        <v>251</v>
      </c>
      <c r="L28" s="22" t="s">
        <v>174</v>
      </c>
      <c r="M28" s="23" t="s">
        <v>229</v>
      </c>
      <c r="N28" s="15"/>
      <c r="O28" s="15"/>
      <c r="P28" s="15"/>
      <c r="Q28" s="15"/>
      <c r="R28" s="15"/>
      <c r="S28" s="15"/>
      <c r="T28" s="15"/>
    </row>
    <row r="29" spans="1:20" s="20" customFormat="1" ht="60.75" customHeight="1" x14ac:dyDescent="0.25">
      <c r="A29" s="39"/>
      <c r="B29" s="40"/>
      <c r="C29" s="39"/>
      <c r="D29" s="41"/>
      <c r="E29" s="40"/>
      <c r="F29" s="40"/>
      <c r="G29" s="40"/>
      <c r="H29" s="40"/>
      <c r="I29" s="40"/>
      <c r="J29" s="40"/>
      <c r="K29" s="21" t="s">
        <v>252</v>
      </c>
      <c r="L29" s="22" t="s">
        <v>174</v>
      </c>
      <c r="M29" s="23" t="s">
        <v>177</v>
      </c>
      <c r="N29" s="15"/>
      <c r="O29" s="15"/>
      <c r="P29" s="15"/>
      <c r="Q29" s="15"/>
      <c r="R29" s="15"/>
      <c r="S29" s="15"/>
      <c r="T29" s="15"/>
    </row>
    <row r="30" spans="1:20" s="20" customFormat="1" ht="60.75" customHeight="1" x14ac:dyDescent="0.25">
      <c r="A30" s="42"/>
      <c r="B30" s="42"/>
      <c r="C30" s="42"/>
      <c r="D30" s="43"/>
      <c r="E30" s="32"/>
      <c r="F30" s="32"/>
      <c r="G30" s="32"/>
      <c r="H30" s="32"/>
      <c r="I30" s="32"/>
      <c r="J30" s="32"/>
      <c r="K30" s="21" t="s">
        <v>232</v>
      </c>
      <c r="L30" s="22" t="s">
        <v>174</v>
      </c>
      <c r="M30" s="23" t="s">
        <v>178</v>
      </c>
      <c r="N30" s="15"/>
      <c r="O30" s="15"/>
      <c r="P30" s="15"/>
      <c r="Q30" s="15"/>
      <c r="R30" s="15"/>
      <c r="S30" s="15"/>
      <c r="T30" s="15"/>
    </row>
    <row r="31" spans="1:20" s="20" customFormat="1" ht="60.75" customHeight="1" x14ac:dyDescent="0.25">
      <c r="A31" s="34" t="s">
        <v>91</v>
      </c>
      <c r="B31" s="35" t="s">
        <v>179</v>
      </c>
      <c r="C31" s="34" t="s">
        <v>7</v>
      </c>
      <c r="D31" s="34" t="s">
        <v>92</v>
      </c>
      <c r="E31" s="16"/>
      <c r="F31" s="16"/>
      <c r="G31" s="16"/>
      <c r="H31" s="19"/>
      <c r="I31" s="19"/>
      <c r="J31" s="19"/>
      <c r="L31" s="7"/>
      <c r="M31" s="36"/>
      <c r="N31" s="15"/>
      <c r="O31" s="15"/>
      <c r="P31" s="15"/>
      <c r="Q31" s="15"/>
      <c r="R31" s="15"/>
      <c r="S31" s="15"/>
      <c r="T31" s="15"/>
    </row>
    <row r="32" spans="1:20" s="20" customFormat="1" ht="60.75" customHeight="1" x14ac:dyDescent="0.25">
      <c r="A32" s="82" t="s">
        <v>93</v>
      </c>
      <c r="B32" s="83" t="s">
        <v>94</v>
      </c>
      <c r="C32" s="82" t="s">
        <v>8</v>
      </c>
      <c r="D32" s="82" t="s">
        <v>258</v>
      </c>
      <c r="E32" s="78"/>
      <c r="F32" s="78"/>
      <c r="G32" s="78"/>
      <c r="H32" s="85"/>
      <c r="I32" s="85"/>
      <c r="J32" s="85"/>
      <c r="K32" s="85"/>
      <c r="L32" s="85"/>
      <c r="M32" s="80"/>
      <c r="N32" s="81">
        <v>6643.3</v>
      </c>
      <c r="O32" s="81">
        <v>6580.4</v>
      </c>
      <c r="P32" s="81">
        <v>140260.9</v>
      </c>
      <c r="Q32" s="81">
        <v>10700</v>
      </c>
      <c r="R32" s="81">
        <v>7382</v>
      </c>
      <c r="S32" s="81">
        <v>2621</v>
      </c>
      <c r="T32" s="81"/>
    </row>
    <row r="33" spans="1:20" s="20" customFormat="1" ht="263.25" x14ac:dyDescent="0.25">
      <c r="A33" s="44"/>
      <c r="B33" s="44"/>
      <c r="C33" s="44"/>
      <c r="D33" s="41"/>
      <c r="E33" s="16" t="s">
        <v>57</v>
      </c>
      <c r="F33" s="16" t="s">
        <v>90</v>
      </c>
      <c r="G33" s="16" t="s">
        <v>255</v>
      </c>
      <c r="H33" s="17" t="s">
        <v>225</v>
      </c>
      <c r="I33" s="17" t="s">
        <v>220</v>
      </c>
      <c r="J33" s="17" t="s">
        <v>224</v>
      </c>
      <c r="K33" s="18" t="s">
        <v>237</v>
      </c>
      <c r="L33" s="22" t="s">
        <v>174</v>
      </c>
      <c r="M33" s="19" t="s">
        <v>175</v>
      </c>
      <c r="N33" s="15"/>
      <c r="O33" s="15"/>
      <c r="P33" s="15"/>
      <c r="Q33" s="15"/>
      <c r="R33" s="15"/>
      <c r="S33" s="15"/>
      <c r="T33" s="15"/>
    </row>
    <row r="34" spans="1:20" s="20" customFormat="1" ht="324" x14ac:dyDescent="0.25">
      <c r="A34" s="44"/>
      <c r="B34" s="44"/>
      <c r="C34" s="44"/>
      <c r="D34" s="41"/>
      <c r="E34" s="16" t="s">
        <v>95</v>
      </c>
      <c r="F34" s="16" t="s">
        <v>96</v>
      </c>
      <c r="G34" s="16" t="s">
        <v>74</v>
      </c>
      <c r="H34" s="17" t="s">
        <v>226</v>
      </c>
      <c r="I34" s="17" t="s">
        <v>220</v>
      </c>
      <c r="J34" s="17" t="s">
        <v>227</v>
      </c>
      <c r="K34" s="18" t="s">
        <v>236</v>
      </c>
      <c r="L34" s="22" t="s">
        <v>174</v>
      </c>
      <c r="M34" s="19" t="s">
        <v>218</v>
      </c>
      <c r="N34" s="15"/>
      <c r="O34" s="15"/>
      <c r="P34" s="15"/>
      <c r="Q34" s="15"/>
      <c r="R34" s="15"/>
      <c r="S34" s="15"/>
      <c r="T34" s="15"/>
    </row>
    <row r="35" spans="1:20" s="20" customFormat="1" ht="222.75" x14ac:dyDescent="0.25">
      <c r="A35" s="44"/>
      <c r="B35" s="44"/>
      <c r="C35" s="44"/>
      <c r="D35" s="41"/>
      <c r="E35" s="16"/>
      <c r="F35" s="16"/>
      <c r="G35" s="16"/>
      <c r="H35" s="17" t="s">
        <v>150</v>
      </c>
      <c r="I35" s="17" t="s">
        <v>228</v>
      </c>
      <c r="J35" s="17" t="s">
        <v>151</v>
      </c>
      <c r="K35" s="18" t="s">
        <v>247</v>
      </c>
      <c r="L35" s="22" t="s">
        <v>220</v>
      </c>
      <c r="M35" s="36" t="s">
        <v>248</v>
      </c>
      <c r="N35" s="15"/>
      <c r="O35" s="15"/>
      <c r="P35" s="15"/>
      <c r="Q35" s="15"/>
      <c r="R35" s="15"/>
      <c r="S35" s="15"/>
      <c r="T35" s="15"/>
    </row>
    <row r="36" spans="1:20" s="20" customFormat="1" ht="60.75" customHeight="1" x14ac:dyDescent="0.25">
      <c r="A36" s="44"/>
      <c r="B36" s="44"/>
      <c r="C36" s="44"/>
      <c r="D36" s="41"/>
      <c r="E36" s="45"/>
      <c r="F36" s="45"/>
      <c r="G36" s="45"/>
      <c r="H36" s="17"/>
      <c r="I36" s="17"/>
      <c r="J36" s="17"/>
      <c r="K36" s="25" t="s">
        <v>253</v>
      </c>
      <c r="L36" s="22" t="s">
        <v>174</v>
      </c>
      <c r="M36" s="23" t="s">
        <v>230</v>
      </c>
      <c r="N36" s="15"/>
      <c r="O36" s="15"/>
      <c r="P36" s="15"/>
      <c r="Q36" s="15"/>
      <c r="R36" s="15"/>
      <c r="S36" s="15"/>
      <c r="T36" s="15"/>
    </row>
    <row r="37" spans="1:20" s="20" customFormat="1" ht="60.75" customHeight="1" x14ac:dyDescent="0.25">
      <c r="A37" s="76" t="s">
        <v>97</v>
      </c>
      <c r="B37" s="75" t="s">
        <v>98</v>
      </c>
      <c r="C37" s="76" t="s">
        <v>9</v>
      </c>
      <c r="D37" s="82" t="s">
        <v>99</v>
      </c>
      <c r="E37" s="78"/>
      <c r="F37" s="78"/>
      <c r="G37" s="78"/>
      <c r="H37" s="79"/>
      <c r="I37" s="79"/>
      <c r="J37" s="79"/>
      <c r="K37" s="79"/>
      <c r="L37" s="85"/>
      <c r="M37" s="80"/>
      <c r="N37" s="81">
        <v>15732.6</v>
      </c>
      <c r="O37" s="81">
        <v>15613.3</v>
      </c>
      <c r="P37" s="81">
        <v>7445.29</v>
      </c>
      <c r="Q37" s="81">
        <v>5600</v>
      </c>
      <c r="R37" s="81">
        <v>4600</v>
      </c>
      <c r="S37" s="81">
        <v>5200</v>
      </c>
      <c r="T37" s="81"/>
    </row>
    <row r="38" spans="1:20" s="20" customFormat="1" ht="182.25" x14ac:dyDescent="0.25">
      <c r="A38" s="39"/>
      <c r="B38" s="40"/>
      <c r="C38" s="39"/>
      <c r="D38" s="47"/>
      <c r="E38" s="135" t="s">
        <v>57</v>
      </c>
      <c r="F38" s="135" t="s">
        <v>90</v>
      </c>
      <c r="G38" s="135" t="s">
        <v>255</v>
      </c>
      <c r="H38" s="17" t="s">
        <v>191</v>
      </c>
      <c r="I38" s="17" t="s">
        <v>188</v>
      </c>
      <c r="J38" s="17" t="s">
        <v>192</v>
      </c>
      <c r="K38" s="18" t="s">
        <v>237</v>
      </c>
      <c r="L38" s="22" t="s">
        <v>174</v>
      </c>
      <c r="M38" s="19" t="s">
        <v>175</v>
      </c>
      <c r="N38" s="15"/>
      <c r="O38" s="15"/>
      <c r="P38" s="15"/>
      <c r="Q38" s="15"/>
      <c r="R38" s="15"/>
      <c r="S38" s="15"/>
      <c r="T38" s="15"/>
    </row>
    <row r="39" spans="1:20" s="20" customFormat="1" ht="344.25" x14ac:dyDescent="0.25">
      <c r="A39" s="39"/>
      <c r="B39" s="40"/>
      <c r="C39" s="39"/>
      <c r="D39" s="47"/>
      <c r="E39" s="136"/>
      <c r="F39" s="136"/>
      <c r="G39" s="136"/>
      <c r="H39" s="17" t="s">
        <v>221</v>
      </c>
      <c r="I39" s="17"/>
      <c r="J39" s="17"/>
      <c r="K39" s="18" t="s">
        <v>236</v>
      </c>
      <c r="L39" s="22" t="s">
        <v>174</v>
      </c>
      <c r="M39" s="19" t="s">
        <v>218</v>
      </c>
      <c r="N39" s="15"/>
      <c r="O39" s="15"/>
      <c r="P39" s="15"/>
      <c r="Q39" s="15"/>
      <c r="R39" s="15"/>
      <c r="S39" s="15"/>
      <c r="T39" s="15"/>
    </row>
    <row r="40" spans="1:20" s="20" customFormat="1" ht="223.5" thickBot="1" x14ac:dyDescent="0.3">
      <c r="A40" s="39"/>
      <c r="B40" s="40"/>
      <c r="C40" s="39"/>
      <c r="D40" s="47"/>
      <c r="E40" s="136"/>
      <c r="F40" s="136"/>
      <c r="G40" s="136"/>
      <c r="H40" s="49" t="s">
        <v>222</v>
      </c>
      <c r="I40" s="17" t="s">
        <v>174</v>
      </c>
      <c r="J40" s="17" t="s">
        <v>223</v>
      </c>
      <c r="K40" s="48" t="s">
        <v>238</v>
      </c>
      <c r="L40" s="113" t="s">
        <v>174</v>
      </c>
      <c r="M40" s="36" t="s">
        <v>239</v>
      </c>
      <c r="N40" s="15"/>
      <c r="O40" s="15"/>
      <c r="P40" s="15"/>
      <c r="Q40" s="15"/>
      <c r="R40" s="15"/>
      <c r="S40" s="15"/>
      <c r="T40" s="15"/>
    </row>
    <row r="41" spans="1:20" s="20" customFormat="1" ht="60.75" customHeight="1" x14ac:dyDescent="0.25">
      <c r="A41" s="39"/>
      <c r="B41" s="40"/>
      <c r="C41" s="39"/>
      <c r="D41" s="47"/>
      <c r="E41" s="136"/>
      <c r="F41" s="136"/>
      <c r="G41" s="136"/>
      <c r="H41" s="49"/>
      <c r="I41" s="17"/>
      <c r="J41" s="17"/>
      <c r="K41" s="18"/>
      <c r="L41" s="22"/>
      <c r="M41" s="19"/>
      <c r="N41" s="15"/>
      <c r="O41" s="15"/>
      <c r="P41" s="15"/>
      <c r="Q41" s="15"/>
      <c r="R41" s="15"/>
      <c r="S41" s="15"/>
      <c r="T41" s="15"/>
    </row>
    <row r="42" spans="1:20" s="20" customFormat="1" ht="60.75" customHeight="1" x14ac:dyDescent="0.25">
      <c r="A42" s="82" t="s">
        <v>100</v>
      </c>
      <c r="B42" s="83" t="s">
        <v>101</v>
      </c>
      <c r="C42" s="82" t="s">
        <v>10</v>
      </c>
      <c r="D42" s="82" t="s">
        <v>52</v>
      </c>
      <c r="E42" s="78"/>
      <c r="F42" s="78"/>
      <c r="G42" s="78"/>
      <c r="H42" s="85"/>
      <c r="I42" s="85"/>
      <c r="J42" s="85"/>
      <c r="K42" s="85"/>
      <c r="L42" s="85"/>
      <c r="M42" s="80"/>
      <c r="N42" s="81">
        <v>2970</v>
      </c>
      <c r="O42" s="81">
        <v>2966.4</v>
      </c>
      <c r="P42" s="81">
        <v>2550</v>
      </c>
      <c r="Q42" s="81">
        <v>550</v>
      </c>
      <c r="R42" s="81">
        <v>605</v>
      </c>
      <c r="S42" s="81">
        <v>650</v>
      </c>
      <c r="T42" s="81"/>
    </row>
    <row r="43" spans="1:20" s="20" customFormat="1" ht="60.75" customHeight="1" x14ac:dyDescent="0.25">
      <c r="A43" s="34"/>
      <c r="B43" s="35"/>
      <c r="C43" s="34"/>
      <c r="D43" s="34"/>
      <c r="E43" s="16" t="s">
        <v>57</v>
      </c>
      <c r="F43" s="16" t="s">
        <v>90</v>
      </c>
      <c r="G43" s="16" t="s">
        <v>255</v>
      </c>
      <c r="H43" s="19"/>
      <c r="I43" s="19"/>
      <c r="J43" s="19"/>
      <c r="K43" s="18" t="s">
        <v>237</v>
      </c>
      <c r="L43" s="22" t="s">
        <v>174</v>
      </c>
      <c r="M43" s="19" t="s">
        <v>175</v>
      </c>
      <c r="N43" s="15"/>
      <c r="O43" s="15"/>
      <c r="P43" s="15"/>
      <c r="Q43" s="15"/>
      <c r="R43" s="15"/>
      <c r="S43" s="15"/>
      <c r="T43" s="15"/>
    </row>
    <row r="44" spans="1:20" s="20" customFormat="1" ht="60.75" customHeight="1" x14ac:dyDescent="0.25">
      <c r="A44" s="34"/>
      <c r="B44" s="35"/>
      <c r="C44" s="34"/>
      <c r="D44" s="34"/>
      <c r="E44" s="16"/>
      <c r="F44" s="16"/>
      <c r="G44" s="16"/>
      <c r="H44" s="19"/>
      <c r="I44" s="19"/>
      <c r="J44" s="19"/>
      <c r="K44" s="18" t="s">
        <v>236</v>
      </c>
      <c r="L44" s="22" t="s">
        <v>174</v>
      </c>
      <c r="M44" s="19" t="s">
        <v>218</v>
      </c>
      <c r="N44" s="15"/>
      <c r="O44" s="15"/>
      <c r="P44" s="15"/>
      <c r="Q44" s="15"/>
      <c r="R44" s="15"/>
      <c r="S44" s="15"/>
      <c r="T44" s="15"/>
    </row>
    <row r="45" spans="1:20" s="20" customFormat="1" ht="60.75" customHeight="1" x14ac:dyDescent="0.25">
      <c r="A45" s="34"/>
      <c r="B45" s="35"/>
      <c r="C45" s="34"/>
      <c r="D45" s="34"/>
      <c r="E45" s="16"/>
      <c r="F45" s="16"/>
      <c r="G45" s="16"/>
      <c r="H45" s="19"/>
      <c r="I45" s="19"/>
      <c r="J45" s="19"/>
      <c r="K45" s="18" t="s">
        <v>249</v>
      </c>
      <c r="L45" s="22" t="s">
        <v>174</v>
      </c>
      <c r="M45" s="36" t="s">
        <v>250</v>
      </c>
      <c r="N45" s="15"/>
      <c r="O45" s="15"/>
      <c r="P45" s="15"/>
      <c r="Q45" s="15"/>
      <c r="R45" s="15"/>
      <c r="S45" s="15"/>
      <c r="T45" s="15"/>
    </row>
    <row r="46" spans="1:20" s="20" customFormat="1" ht="60.75" customHeight="1" x14ac:dyDescent="0.25">
      <c r="A46" s="34" t="s">
        <v>102</v>
      </c>
      <c r="B46" s="35" t="s">
        <v>32</v>
      </c>
      <c r="C46" s="34" t="s">
        <v>11</v>
      </c>
      <c r="D46" s="34" t="s">
        <v>87</v>
      </c>
      <c r="E46" s="16"/>
      <c r="F46" s="16"/>
      <c r="G46" s="16"/>
      <c r="H46" s="19"/>
      <c r="I46" s="19"/>
      <c r="J46" s="19"/>
      <c r="K46" s="19"/>
      <c r="L46" s="19"/>
      <c r="M46" s="36"/>
      <c r="N46" s="15"/>
      <c r="O46" s="15"/>
      <c r="P46" s="15"/>
      <c r="Q46" s="15"/>
      <c r="R46" s="15"/>
      <c r="S46" s="15"/>
      <c r="T46" s="15"/>
    </row>
    <row r="47" spans="1:20" s="20" customFormat="1" ht="60.75" customHeight="1" x14ac:dyDescent="0.25">
      <c r="A47" s="34" t="s">
        <v>103</v>
      </c>
      <c r="B47" s="35" t="s">
        <v>33</v>
      </c>
      <c r="C47" s="34" t="s">
        <v>12</v>
      </c>
      <c r="D47" s="34" t="s">
        <v>50</v>
      </c>
      <c r="E47" s="16"/>
      <c r="F47" s="16"/>
      <c r="G47" s="16"/>
      <c r="H47" s="19"/>
      <c r="I47" s="19"/>
      <c r="J47" s="19"/>
      <c r="K47" s="19"/>
      <c r="L47" s="19"/>
      <c r="M47" s="36"/>
      <c r="N47" s="15"/>
      <c r="O47" s="15"/>
      <c r="P47" s="15"/>
      <c r="Q47" s="15"/>
      <c r="R47" s="15"/>
      <c r="S47" s="15"/>
      <c r="T47" s="15"/>
    </row>
    <row r="48" spans="1:20" s="20" customFormat="1" ht="60.75" customHeight="1" x14ac:dyDescent="0.25">
      <c r="A48" s="82" t="s">
        <v>104</v>
      </c>
      <c r="B48" s="83" t="s">
        <v>34</v>
      </c>
      <c r="C48" s="82" t="s">
        <v>13</v>
      </c>
      <c r="D48" s="82" t="s">
        <v>50</v>
      </c>
      <c r="E48" s="78"/>
      <c r="F48" s="78"/>
      <c r="G48" s="78"/>
      <c r="H48" s="85"/>
      <c r="I48" s="85"/>
      <c r="J48" s="85"/>
      <c r="K48" s="85"/>
      <c r="L48" s="85"/>
      <c r="M48" s="80"/>
      <c r="N48" s="81">
        <v>800</v>
      </c>
      <c r="O48" s="81">
        <v>472.8</v>
      </c>
      <c r="P48" s="81">
        <v>0</v>
      </c>
      <c r="Q48" s="81">
        <v>0</v>
      </c>
      <c r="R48" s="81">
        <v>0</v>
      </c>
      <c r="S48" s="81">
        <v>0</v>
      </c>
      <c r="T48" s="81"/>
    </row>
    <row r="49" spans="1:20" s="20" customFormat="1" ht="182.25" x14ac:dyDescent="0.25">
      <c r="A49" s="44"/>
      <c r="B49" s="44"/>
      <c r="C49" s="44"/>
      <c r="D49" s="41"/>
      <c r="E49" s="16" t="s">
        <v>57</v>
      </c>
      <c r="F49" s="16" t="s">
        <v>90</v>
      </c>
      <c r="G49" s="16" t="s">
        <v>255</v>
      </c>
      <c r="H49" s="17" t="s">
        <v>105</v>
      </c>
      <c r="I49" s="17" t="s">
        <v>106</v>
      </c>
      <c r="J49" s="17" t="s">
        <v>107</v>
      </c>
      <c r="K49" s="18" t="s">
        <v>237</v>
      </c>
      <c r="L49" s="22" t="s">
        <v>174</v>
      </c>
      <c r="M49" s="19" t="s">
        <v>175</v>
      </c>
      <c r="N49" s="15"/>
      <c r="O49" s="15"/>
      <c r="P49" s="15"/>
      <c r="Q49" s="15"/>
      <c r="R49" s="15"/>
      <c r="S49" s="15"/>
      <c r="T49" s="15"/>
    </row>
    <row r="50" spans="1:20" s="20" customFormat="1" ht="60.75" customHeight="1" x14ac:dyDescent="0.25">
      <c r="A50" s="44"/>
      <c r="B50" s="44"/>
      <c r="C50" s="44"/>
      <c r="D50" s="41"/>
      <c r="E50" s="16" t="s">
        <v>108</v>
      </c>
      <c r="F50" s="16" t="s">
        <v>109</v>
      </c>
      <c r="G50" s="16" t="s">
        <v>110</v>
      </c>
      <c r="H50" s="17"/>
      <c r="I50" s="46"/>
      <c r="J50" s="46"/>
      <c r="K50" s="18" t="s">
        <v>236</v>
      </c>
      <c r="L50" s="22" t="s">
        <v>174</v>
      </c>
      <c r="M50" s="19" t="s">
        <v>218</v>
      </c>
      <c r="N50" s="15"/>
      <c r="O50" s="15"/>
      <c r="P50" s="15"/>
      <c r="Q50" s="15"/>
      <c r="R50" s="15"/>
      <c r="S50" s="15"/>
      <c r="T50" s="15"/>
    </row>
    <row r="51" spans="1:20" s="20" customFormat="1" ht="60.75" customHeight="1" x14ac:dyDescent="0.25">
      <c r="A51" s="82" t="s">
        <v>111</v>
      </c>
      <c r="B51" s="83" t="s">
        <v>35</v>
      </c>
      <c r="C51" s="82" t="s">
        <v>14</v>
      </c>
      <c r="D51" s="82" t="s">
        <v>50</v>
      </c>
      <c r="E51" s="78"/>
      <c r="F51" s="78"/>
      <c r="G51" s="78"/>
      <c r="H51" s="85"/>
      <c r="I51" s="85"/>
      <c r="J51" s="85"/>
      <c r="K51" s="85"/>
      <c r="L51" s="85"/>
      <c r="M51" s="80"/>
      <c r="N51" s="81">
        <v>0</v>
      </c>
      <c r="O51" s="81">
        <v>0</v>
      </c>
      <c r="P51" s="81">
        <v>565</v>
      </c>
      <c r="Q51" s="81">
        <v>610</v>
      </c>
      <c r="R51" s="81">
        <v>670</v>
      </c>
      <c r="S51" s="81">
        <v>770</v>
      </c>
      <c r="T51" s="81"/>
    </row>
    <row r="52" spans="1:20" s="20" customFormat="1" ht="303.75" x14ac:dyDescent="0.25">
      <c r="A52" s="39"/>
      <c r="B52" s="44"/>
      <c r="C52" s="44"/>
      <c r="D52" s="41"/>
      <c r="E52" s="17" t="s">
        <v>57</v>
      </c>
      <c r="F52" s="17" t="s">
        <v>90</v>
      </c>
      <c r="G52" s="16" t="s">
        <v>255</v>
      </c>
      <c r="H52" s="17" t="s">
        <v>112</v>
      </c>
      <c r="I52" s="17" t="s">
        <v>113</v>
      </c>
      <c r="J52" s="17" t="s">
        <v>114</v>
      </c>
      <c r="K52" s="18" t="s">
        <v>237</v>
      </c>
      <c r="L52" s="22" t="s">
        <v>174</v>
      </c>
      <c r="M52" s="19" t="s">
        <v>175</v>
      </c>
      <c r="N52" s="15"/>
      <c r="O52" s="15"/>
      <c r="P52" s="15"/>
      <c r="Q52" s="15"/>
      <c r="R52" s="15"/>
      <c r="S52" s="15"/>
      <c r="T52" s="15"/>
    </row>
    <row r="53" spans="1:20" s="20" customFormat="1" ht="121.5" x14ac:dyDescent="0.25">
      <c r="A53" s="50"/>
      <c r="B53" s="42"/>
      <c r="C53" s="42"/>
      <c r="D53" s="43"/>
      <c r="E53" s="17" t="s">
        <v>115</v>
      </c>
      <c r="F53" s="17" t="s">
        <v>116</v>
      </c>
      <c r="G53" s="17" t="s">
        <v>117</v>
      </c>
      <c r="H53" s="16" t="s">
        <v>118</v>
      </c>
      <c r="I53" s="16" t="s">
        <v>119</v>
      </c>
      <c r="J53" s="16" t="s">
        <v>120</v>
      </c>
      <c r="K53" s="18" t="s">
        <v>236</v>
      </c>
      <c r="L53" s="22" t="s">
        <v>174</v>
      </c>
      <c r="M53" s="19" t="s">
        <v>218</v>
      </c>
      <c r="N53" s="15"/>
      <c r="O53" s="15"/>
      <c r="P53" s="15"/>
      <c r="Q53" s="15"/>
      <c r="R53" s="15"/>
      <c r="S53" s="15"/>
      <c r="T53" s="15"/>
    </row>
    <row r="54" spans="1:20" s="20" customFormat="1" ht="60.75" customHeight="1" x14ac:dyDescent="0.25">
      <c r="A54" s="34" t="s">
        <v>121</v>
      </c>
      <c r="B54" s="35" t="s">
        <v>36</v>
      </c>
      <c r="C54" s="34" t="s">
        <v>15</v>
      </c>
      <c r="D54" s="51"/>
      <c r="E54" s="16"/>
      <c r="F54" s="16"/>
      <c r="G54" s="16"/>
      <c r="H54" s="19"/>
      <c r="I54" s="19"/>
      <c r="J54" s="19"/>
      <c r="K54" s="19"/>
      <c r="L54" s="19"/>
      <c r="M54" s="36"/>
      <c r="N54" s="15"/>
      <c r="O54" s="15"/>
      <c r="P54" s="15"/>
      <c r="Q54" s="15"/>
      <c r="R54" s="15"/>
      <c r="S54" s="15"/>
      <c r="T54" s="15"/>
    </row>
    <row r="55" spans="1:20" s="20" customFormat="1" ht="60.75" customHeight="1" x14ac:dyDescent="0.25">
      <c r="A55" s="82" t="s">
        <v>122</v>
      </c>
      <c r="B55" s="83" t="s">
        <v>37</v>
      </c>
      <c r="C55" s="82" t="s">
        <v>16</v>
      </c>
      <c r="D55" s="84" t="s">
        <v>54</v>
      </c>
      <c r="E55" s="78"/>
      <c r="F55" s="78"/>
      <c r="G55" s="78"/>
      <c r="H55" s="85"/>
      <c r="I55" s="85"/>
      <c r="J55" s="85"/>
      <c r="K55" s="85"/>
      <c r="L55" s="85"/>
      <c r="M55" s="80"/>
      <c r="N55" s="81">
        <v>3173.3</v>
      </c>
      <c r="O55" s="81">
        <v>3110.8</v>
      </c>
      <c r="P55" s="81">
        <v>4233.55</v>
      </c>
      <c r="Q55" s="81">
        <v>5696.61</v>
      </c>
      <c r="R55" s="81">
        <v>7292.5290000000005</v>
      </c>
      <c r="S55" s="81">
        <v>10858.2</v>
      </c>
      <c r="T55" s="81"/>
    </row>
    <row r="56" spans="1:20" s="20" customFormat="1" ht="182.25" x14ac:dyDescent="0.25">
      <c r="A56" s="47"/>
      <c r="B56" s="52"/>
      <c r="C56" s="47"/>
      <c r="D56" s="51"/>
      <c r="E56" s="135" t="s">
        <v>57</v>
      </c>
      <c r="F56" s="135" t="s">
        <v>90</v>
      </c>
      <c r="G56" s="135" t="s">
        <v>255</v>
      </c>
      <c r="H56" s="16" t="s">
        <v>185</v>
      </c>
      <c r="I56" s="19" t="s">
        <v>186</v>
      </c>
      <c r="J56" s="19" t="s">
        <v>187</v>
      </c>
      <c r="K56" s="18" t="s">
        <v>237</v>
      </c>
      <c r="L56" s="22" t="s">
        <v>174</v>
      </c>
      <c r="M56" s="19" t="s">
        <v>175</v>
      </c>
      <c r="N56" s="15"/>
      <c r="O56" s="15"/>
      <c r="P56" s="15"/>
      <c r="Q56" s="15"/>
      <c r="R56" s="15"/>
      <c r="S56" s="15"/>
      <c r="T56" s="15"/>
    </row>
    <row r="57" spans="1:20" s="20" customFormat="1" ht="121.5" x14ac:dyDescent="0.25">
      <c r="A57" s="47"/>
      <c r="B57" s="52"/>
      <c r="C57" s="47"/>
      <c r="D57" s="51"/>
      <c r="E57" s="136"/>
      <c r="F57" s="136"/>
      <c r="G57" s="136"/>
      <c r="H57" s="16"/>
      <c r="I57" s="19" t="s">
        <v>189</v>
      </c>
      <c r="J57" s="19" t="s">
        <v>190</v>
      </c>
      <c r="K57" s="18" t="s">
        <v>236</v>
      </c>
      <c r="L57" s="22" t="s">
        <v>174</v>
      </c>
      <c r="M57" s="19" t="s">
        <v>218</v>
      </c>
      <c r="N57" s="15"/>
      <c r="O57" s="15"/>
      <c r="P57" s="15"/>
      <c r="Q57" s="15"/>
      <c r="R57" s="15"/>
      <c r="S57" s="15"/>
      <c r="T57" s="15"/>
    </row>
    <row r="58" spans="1:20" s="20" customFormat="1" ht="60.75" customHeight="1" x14ac:dyDescent="0.25">
      <c r="A58" s="37" t="s">
        <v>123</v>
      </c>
      <c r="B58" s="75" t="s">
        <v>38</v>
      </c>
      <c r="C58" s="76" t="s">
        <v>17</v>
      </c>
      <c r="D58" s="77" t="s">
        <v>124</v>
      </c>
      <c r="E58" s="78"/>
      <c r="F58" s="78"/>
      <c r="G58" s="78"/>
      <c r="H58" s="79"/>
      <c r="I58" s="79"/>
      <c r="J58" s="79"/>
      <c r="K58" s="79"/>
      <c r="L58" s="85"/>
      <c r="M58" s="80"/>
      <c r="N58" s="81">
        <v>250</v>
      </c>
      <c r="O58" s="81">
        <v>246.8</v>
      </c>
      <c r="P58" s="81">
        <v>339.9</v>
      </c>
      <c r="Q58" s="81">
        <v>500</v>
      </c>
      <c r="R58" s="81">
        <v>360</v>
      </c>
      <c r="S58" s="81">
        <v>390</v>
      </c>
      <c r="T58" s="81"/>
    </row>
    <row r="59" spans="1:20" s="20" customFormat="1" ht="182.25" x14ac:dyDescent="0.25">
      <c r="A59" s="39"/>
      <c r="B59" s="40"/>
      <c r="C59" s="39"/>
      <c r="D59" s="53"/>
      <c r="E59" s="73" t="s">
        <v>57</v>
      </c>
      <c r="F59" s="73" t="s">
        <v>90</v>
      </c>
      <c r="G59" s="16" t="s">
        <v>255</v>
      </c>
      <c r="H59" s="54" t="s">
        <v>180</v>
      </c>
      <c r="I59" s="22" t="s">
        <v>174</v>
      </c>
      <c r="J59" s="55" t="s">
        <v>181</v>
      </c>
      <c r="K59" s="18" t="s">
        <v>237</v>
      </c>
      <c r="L59" s="22" t="s">
        <v>174</v>
      </c>
      <c r="M59" s="19" t="s">
        <v>175</v>
      </c>
      <c r="N59" s="15"/>
      <c r="O59" s="15"/>
      <c r="P59" s="15"/>
      <c r="Q59" s="15"/>
      <c r="R59" s="15"/>
      <c r="S59" s="15"/>
      <c r="T59" s="15"/>
    </row>
    <row r="60" spans="1:20" s="20" customFormat="1" ht="121.5" x14ac:dyDescent="0.3">
      <c r="A60" s="39"/>
      <c r="B60" s="40"/>
      <c r="C60" s="39"/>
      <c r="D60" s="53"/>
      <c r="E60" s="73"/>
      <c r="F60" s="73"/>
      <c r="G60" s="74"/>
      <c r="H60" s="56"/>
      <c r="I60" s="57"/>
      <c r="J60" s="58"/>
      <c r="K60" s="18" t="s">
        <v>236</v>
      </c>
      <c r="L60" s="22" t="s">
        <v>174</v>
      </c>
      <c r="M60" s="19" t="s">
        <v>218</v>
      </c>
      <c r="N60" s="15"/>
      <c r="O60" s="15"/>
      <c r="P60" s="15"/>
      <c r="Q60" s="15"/>
      <c r="R60" s="15"/>
      <c r="S60" s="15"/>
      <c r="T60" s="15"/>
    </row>
    <row r="61" spans="1:20" s="20" customFormat="1" ht="60.75" customHeight="1" x14ac:dyDescent="0.25">
      <c r="A61" s="82" t="s">
        <v>125</v>
      </c>
      <c r="B61" s="83" t="s">
        <v>39</v>
      </c>
      <c r="C61" s="82" t="s">
        <v>18</v>
      </c>
      <c r="D61" s="84" t="s">
        <v>53</v>
      </c>
      <c r="E61" s="78"/>
      <c r="F61" s="78"/>
      <c r="G61" s="78"/>
      <c r="H61" s="85"/>
      <c r="I61" s="85"/>
      <c r="J61" s="85"/>
      <c r="K61" s="85"/>
      <c r="L61" s="85"/>
      <c r="M61" s="80"/>
      <c r="N61" s="81">
        <v>1000</v>
      </c>
      <c r="O61" s="81">
        <v>822</v>
      </c>
      <c r="P61" s="81">
        <v>1510.9</v>
      </c>
      <c r="Q61" s="81">
        <v>1281</v>
      </c>
      <c r="R61" s="81">
        <v>1000</v>
      </c>
      <c r="S61" s="81">
        <v>1000</v>
      </c>
      <c r="T61" s="81"/>
    </row>
    <row r="62" spans="1:20" s="20" customFormat="1" ht="182.25" x14ac:dyDescent="0.25">
      <c r="A62" s="42"/>
      <c r="B62" s="42"/>
      <c r="C62" s="42"/>
      <c r="D62" s="53"/>
      <c r="E62" s="16" t="s">
        <v>57</v>
      </c>
      <c r="F62" s="16" t="s">
        <v>90</v>
      </c>
      <c r="G62" s="16" t="s">
        <v>255</v>
      </c>
      <c r="H62" s="17" t="s">
        <v>68</v>
      </c>
      <c r="I62" s="17"/>
      <c r="J62" s="17"/>
      <c r="K62" s="18" t="s">
        <v>237</v>
      </c>
      <c r="L62" s="22" t="s">
        <v>174</v>
      </c>
      <c r="M62" s="19" t="s">
        <v>175</v>
      </c>
      <c r="N62" s="15"/>
      <c r="O62" s="15"/>
      <c r="P62" s="15"/>
      <c r="Q62" s="15"/>
      <c r="R62" s="15"/>
      <c r="S62" s="15"/>
      <c r="T62" s="15"/>
    </row>
    <row r="63" spans="1:20" s="20" customFormat="1" ht="121.5" x14ac:dyDescent="0.25">
      <c r="A63" s="44"/>
      <c r="B63" s="44"/>
      <c r="C63" s="44"/>
      <c r="D63" s="53"/>
      <c r="E63" s="16"/>
      <c r="F63" s="16"/>
      <c r="G63" s="16"/>
      <c r="H63" s="17"/>
      <c r="I63" s="17"/>
      <c r="J63" s="17"/>
      <c r="K63" s="18" t="s">
        <v>236</v>
      </c>
      <c r="L63" s="22" t="s">
        <v>174</v>
      </c>
      <c r="M63" s="19" t="s">
        <v>218</v>
      </c>
      <c r="N63" s="15"/>
      <c r="O63" s="15"/>
      <c r="P63" s="15"/>
      <c r="Q63" s="15"/>
      <c r="R63" s="15"/>
      <c r="S63" s="15"/>
      <c r="T63" s="15"/>
    </row>
    <row r="64" spans="1:20" s="20" customFormat="1" ht="60.75" customHeight="1" x14ac:dyDescent="0.25">
      <c r="A64" s="82" t="s">
        <v>126</v>
      </c>
      <c r="B64" s="92" t="s">
        <v>127</v>
      </c>
      <c r="C64" s="82" t="s">
        <v>19</v>
      </c>
      <c r="D64" s="84" t="s">
        <v>53</v>
      </c>
      <c r="E64" s="75"/>
      <c r="F64" s="75"/>
      <c r="G64" s="75"/>
      <c r="H64" s="79"/>
      <c r="I64" s="79"/>
      <c r="J64" s="79"/>
      <c r="K64" s="93"/>
      <c r="L64" s="116"/>
      <c r="M64" s="85"/>
      <c r="N64" s="94">
        <v>7436</v>
      </c>
      <c r="O64" s="94">
        <v>6972.6</v>
      </c>
      <c r="P64" s="94">
        <v>16569</v>
      </c>
      <c r="Q64" s="94">
        <v>7205.6</v>
      </c>
      <c r="R64" s="94">
        <v>6454.7</v>
      </c>
      <c r="S64" s="94">
        <v>6899.7</v>
      </c>
      <c r="T64" s="81"/>
    </row>
    <row r="65" spans="1:20" s="20" customFormat="1" ht="124.5" customHeight="1" x14ac:dyDescent="0.25">
      <c r="A65" s="47"/>
      <c r="B65" s="91"/>
      <c r="C65" s="47"/>
      <c r="D65" s="51"/>
      <c r="E65" s="38" t="s">
        <v>57</v>
      </c>
      <c r="F65" s="38" t="s">
        <v>90</v>
      </c>
      <c r="G65" s="16" t="s">
        <v>255</v>
      </c>
      <c r="H65" s="17"/>
      <c r="I65" s="17"/>
      <c r="J65" s="17"/>
      <c r="K65" s="21" t="s">
        <v>237</v>
      </c>
      <c r="L65" s="22" t="s">
        <v>174</v>
      </c>
      <c r="M65" s="19" t="s">
        <v>175</v>
      </c>
      <c r="N65" s="59"/>
      <c r="O65" s="59"/>
      <c r="P65" s="59"/>
      <c r="Q65" s="59"/>
      <c r="R65" s="59"/>
      <c r="S65" s="59"/>
      <c r="T65" s="15"/>
    </row>
    <row r="66" spans="1:20" s="20" customFormat="1" ht="121.5" x14ac:dyDescent="0.25">
      <c r="A66" s="47"/>
      <c r="B66" s="90"/>
      <c r="C66" s="47"/>
      <c r="D66" s="51"/>
      <c r="E66" s="40"/>
      <c r="F66" s="40"/>
      <c r="G66" s="40"/>
      <c r="H66" s="19"/>
      <c r="I66" s="19"/>
      <c r="J66" s="19"/>
      <c r="K66" s="18" t="s">
        <v>236</v>
      </c>
      <c r="L66" s="22" t="s">
        <v>174</v>
      </c>
      <c r="M66" s="19" t="s">
        <v>218</v>
      </c>
      <c r="N66" s="15"/>
      <c r="O66" s="15"/>
      <c r="P66" s="15"/>
      <c r="Q66" s="15"/>
      <c r="R66" s="15"/>
      <c r="S66" s="15"/>
      <c r="T66" s="15"/>
    </row>
    <row r="67" spans="1:20" s="20" customFormat="1" ht="60.75" customHeight="1" x14ac:dyDescent="0.25">
      <c r="A67" s="76" t="s">
        <v>128</v>
      </c>
      <c r="B67" s="75" t="s">
        <v>129</v>
      </c>
      <c r="C67" s="82" t="s">
        <v>20</v>
      </c>
      <c r="D67" s="84" t="s">
        <v>130</v>
      </c>
      <c r="E67" s="78"/>
      <c r="F67" s="78"/>
      <c r="G67" s="78"/>
      <c r="H67" s="79"/>
      <c r="I67" s="79"/>
      <c r="J67" s="79"/>
      <c r="K67" s="79"/>
      <c r="L67" s="85"/>
      <c r="M67" s="80"/>
      <c r="N67" s="81">
        <v>630</v>
      </c>
      <c r="O67" s="81">
        <v>432.6</v>
      </c>
      <c r="P67" s="81">
        <v>1000</v>
      </c>
      <c r="Q67" s="81">
        <v>830</v>
      </c>
      <c r="R67" s="81">
        <v>1100</v>
      </c>
      <c r="S67" s="81">
        <v>1200</v>
      </c>
      <c r="T67" s="81"/>
    </row>
    <row r="68" spans="1:20" s="20" customFormat="1" ht="182.25" x14ac:dyDescent="0.25">
      <c r="A68" s="39"/>
      <c r="B68" s="40"/>
      <c r="C68" s="47"/>
      <c r="D68" s="51"/>
      <c r="E68" s="38" t="s">
        <v>57</v>
      </c>
      <c r="F68" s="38" t="s">
        <v>90</v>
      </c>
      <c r="G68" s="16" t="s">
        <v>255</v>
      </c>
      <c r="H68" s="17"/>
      <c r="I68" s="17"/>
      <c r="J68" s="17"/>
      <c r="K68" s="18" t="s">
        <v>237</v>
      </c>
      <c r="L68" s="22" t="s">
        <v>174</v>
      </c>
      <c r="M68" s="19" t="s">
        <v>175</v>
      </c>
      <c r="N68" s="15"/>
      <c r="O68" s="15"/>
      <c r="P68" s="15"/>
      <c r="Q68" s="15"/>
      <c r="R68" s="15"/>
      <c r="S68" s="15"/>
      <c r="T68" s="15"/>
    </row>
    <row r="69" spans="1:20" s="20" customFormat="1" ht="121.5" x14ac:dyDescent="0.25">
      <c r="A69" s="39"/>
      <c r="B69" s="40"/>
      <c r="C69" s="47"/>
      <c r="D69" s="51"/>
      <c r="E69" s="40"/>
      <c r="F69" s="40"/>
      <c r="G69" s="40"/>
      <c r="H69" s="17"/>
      <c r="I69" s="17"/>
      <c r="J69" s="17"/>
      <c r="K69" s="18" t="s">
        <v>236</v>
      </c>
      <c r="L69" s="22" t="s">
        <v>174</v>
      </c>
      <c r="M69" s="19" t="s">
        <v>218</v>
      </c>
      <c r="N69" s="15"/>
      <c r="O69" s="15"/>
      <c r="P69" s="15"/>
      <c r="Q69" s="15"/>
      <c r="R69" s="15"/>
      <c r="S69" s="15"/>
      <c r="T69" s="15"/>
    </row>
    <row r="70" spans="1:20" s="20" customFormat="1" ht="141.75" x14ac:dyDescent="0.25">
      <c r="A70" s="42"/>
      <c r="B70" s="42"/>
      <c r="C70" s="42"/>
      <c r="D70" s="53"/>
      <c r="E70" s="32" t="s">
        <v>182</v>
      </c>
      <c r="F70" s="32" t="s">
        <v>183</v>
      </c>
      <c r="G70" s="32" t="s">
        <v>184</v>
      </c>
      <c r="H70" s="17" t="s">
        <v>68</v>
      </c>
      <c r="I70" s="17"/>
      <c r="J70" s="17"/>
      <c r="K70" s="25" t="s">
        <v>254</v>
      </c>
      <c r="L70" s="22" t="s">
        <v>174</v>
      </c>
      <c r="M70" s="23" t="s">
        <v>219</v>
      </c>
      <c r="N70" s="15"/>
      <c r="O70" s="15"/>
      <c r="P70" s="15"/>
      <c r="Q70" s="15"/>
      <c r="R70" s="15"/>
      <c r="S70" s="15"/>
      <c r="T70" s="15"/>
    </row>
    <row r="71" spans="1:20" s="20" customFormat="1" ht="60.75" customHeight="1" x14ac:dyDescent="0.25">
      <c r="A71" s="76" t="s">
        <v>131</v>
      </c>
      <c r="B71" s="75" t="s">
        <v>40</v>
      </c>
      <c r="C71" s="76" t="s">
        <v>21</v>
      </c>
      <c r="D71" s="77" t="s">
        <v>51</v>
      </c>
      <c r="E71" s="78"/>
      <c r="F71" s="78"/>
      <c r="G71" s="78"/>
      <c r="H71" s="79"/>
      <c r="I71" s="79"/>
      <c r="J71" s="79"/>
      <c r="K71" s="79"/>
      <c r="L71" s="85"/>
      <c r="M71" s="80"/>
      <c r="N71" s="81">
        <v>250</v>
      </c>
      <c r="O71" s="81">
        <v>157.1</v>
      </c>
      <c r="P71" s="81">
        <v>1615.3</v>
      </c>
      <c r="Q71" s="81">
        <v>889</v>
      </c>
      <c r="R71" s="81">
        <v>660</v>
      </c>
      <c r="S71" s="81">
        <v>720</v>
      </c>
      <c r="T71" s="81"/>
    </row>
    <row r="72" spans="1:20" s="20" customFormat="1" ht="182.25" x14ac:dyDescent="0.25">
      <c r="A72" s="39"/>
      <c r="B72" s="40"/>
      <c r="C72" s="39"/>
      <c r="D72" s="53"/>
      <c r="E72" s="73" t="s">
        <v>57</v>
      </c>
      <c r="F72" s="73" t="s">
        <v>90</v>
      </c>
      <c r="G72" s="16" t="s">
        <v>255</v>
      </c>
      <c r="H72" s="17"/>
      <c r="I72" s="17"/>
      <c r="J72" s="17"/>
      <c r="K72" s="18" t="s">
        <v>237</v>
      </c>
      <c r="L72" s="22" t="s">
        <v>174</v>
      </c>
      <c r="M72" s="19" t="s">
        <v>175</v>
      </c>
      <c r="N72" s="15"/>
      <c r="O72" s="15"/>
      <c r="P72" s="15"/>
      <c r="Q72" s="15"/>
      <c r="R72" s="15"/>
      <c r="S72" s="15"/>
      <c r="T72" s="15"/>
    </row>
    <row r="73" spans="1:20" s="20" customFormat="1" ht="121.5" x14ac:dyDescent="0.25">
      <c r="A73" s="39"/>
      <c r="B73" s="40"/>
      <c r="C73" s="39"/>
      <c r="D73" s="53"/>
      <c r="E73" s="73"/>
      <c r="F73" s="73"/>
      <c r="G73" s="73"/>
      <c r="H73" s="17"/>
      <c r="I73" s="17"/>
      <c r="J73" s="17"/>
      <c r="K73" s="18" t="s">
        <v>236</v>
      </c>
      <c r="L73" s="22" t="s">
        <v>174</v>
      </c>
      <c r="M73" s="19" t="s">
        <v>218</v>
      </c>
      <c r="N73" s="15"/>
      <c r="O73" s="15"/>
      <c r="P73" s="15"/>
      <c r="Q73" s="15"/>
      <c r="R73" s="15"/>
      <c r="S73" s="15"/>
      <c r="T73" s="15"/>
    </row>
    <row r="74" spans="1:20" s="20" customFormat="1" ht="60.75" customHeight="1" x14ac:dyDescent="0.25">
      <c r="A74" s="86" t="s">
        <v>132</v>
      </c>
      <c r="B74" s="87" t="s">
        <v>41</v>
      </c>
      <c r="C74" s="86" t="s">
        <v>22</v>
      </c>
      <c r="D74" s="88" t="s">
        <v>49</v>
      </c>
      <c r="E74" s="78"/>
      <c r="F74" s="78"/>
      <c r="G74" s="78"/>
      <c r="H74" s="89"/>
      <c r="I74" s="89"/>
      <c r="J74" s="89"/>
      <c r="K74" s="89"/>
      <c r="L74" s="85"/>
      <c r="M74" s="80"/>
      <c r="N74" s="81">
        <v>100</v>
      </c>
      <c r="O74" s="81">
        <v>100</v>
      </c>
      <c r="P74" s="81">
        <v>100</v>
      </c>
      <c r="Q74" s="81">
        <v>130</v>
      </c>
      <c r="R74" s="81">
        <v>140</v>
      </c>
      <c r="S74" s="81">
        <v>150</v>
      </c>
      <c r="T74" s="81"/>
    </row>
    <row r="75" spans="1:20" s="20" customFormat="1" ht="182.25" x14ac:dyDescent="0.25">
      <c r="A75" s="42"/>
      <c r="B75" s="42"/>
      <c r="C75" s="42"/>
      <c r="D75" s="53"/>
      <c r="E75" s="16" t="s">
        <v>57</v>
      </c>
      <c r="F75" s="16" t="s">
        <v>90</v>
      </c>
      <c r="G75" s="16" t="s">
        <v>255</v>
      </c>
      <c r="H75" s="16" t="s">
        <v>133</v>
      </c>
      <c r="I75" s="17" t="s">
        <v>134</v>
      </c>
      <c r="J75" s="17" t="s">
        <v>135</v>
      </c>
      <c r="K75" s="18" t="s">
        <v>237</v>
      </c>
      <c r="L75" s="22" t="s">
        <v>174</v>
      </c>
      <c r="M75" s="19" t="s">
        <v>175</v>
      </c>
      <c r="N75" s="15"/>
      <c r="O75" s="15"/>
      <c r="P75" s="15"/>
      <c r="Q75" s="15"/>
      <c r="R75" s="15"/>
      <c r="S75" s="15"/>
      <c r="T75" s="15"/>
    </row>
    <row r="76" spans="1:20" s="20" customFormat="1" ht="60.75" customHeight="1" x14ac:dyDescent="0.25">
      <c r="A76" s="44"/>
      <c r="B76" s="44"/>
      <c r="C76" s="44"/>
      <c r="D76" s="53"/>
      <c r="E76" s="16"/>
      <c r="F76" s="16"/>
      <c r="G76" s="16"/>
      <c r="H76" s="16"/>
      <c r="I76" s="17"/>
      <c r="J76" s="17"/>
      <c r="K76" s="18" t="s">
        <v>236</v>
      </c>
      <c r="L76" s="22" t="s">
        <v>174</v>
      </c>
      <c r="M76" s="19" t="s">
        <v>218</v>
      </c>
      <c r="N76" s="15"/>
      <c r="O76" s="15"/>
      <c r="P76" s="15"/>
      <c r="Q76" s="15"/>
      <c r="R76" s="15"/>
      <c r="S76" s="15"/>
      <c r="T76" s="15"/>
    </row>
    <row r="77" spans="1:20" s="20" customFormat="1" ht="60.75" customHeight="1" x14ac:dyDescent="0.25">
      <c r="A77" s="37" t="s">
        <v>136</v>
      </c>
      <c r="B77" s="38" t="s">
        <v>42</v>
      </c>
      <c r="C77" s="37" t="s">
        <v>23</v>
      </c>
      <c r="D77" s="53" t="s">
        <v>50</v>
      </c>
      <c r="E77" s="16"/>
      <c r="F77" s="16"/>
      <c r="G77" s="16"/>
      <c r="H77" s="17"/>
      <c r="I77" s="17"/>
      <c r="J77" s="17"/>
      <c r="K77" s="17"/>
      <c r="L77" s="19"/>
      <c r="M77" s="36"/>
      <c r="N77" s="15"/>
      <c r="O77" s="15"/>
      <c r="P77" s="15"/>
      <c r="Q77" s="15"/>
      <c r="R77" s="15"/>
      <c r="S77" s="15"/>
      <c r="T77" s="15"/>
    </row>
    <row r="78" spans="1:20" s="20" customFormat="1" ht="60.75" customHeight="1" x14ac:dyDescent="0.25">
      <c r="A78" s="37" t="s">
        <v>137</v>
      </c>
      <c r="B78" s="38" t="s">
        <v>138</v>
      </c>
      <c r="C78" s="37" t="s">
        <v>28</v>
      </c>
      <c r="D78" s="53"/>
      <c r="E78" s="16"/>
      <c r="F78" s="16"/>
      <c r="G78" s="16"/>
      <c r="H78" s="17"/>
      <c r="I78" s="17"/>
      <c r="J78" s="17"/>
      <c r="K78" s="17"/>
      <c r="L78" s="19"/>
      <c r="M78" s="36"/>
      <c r="N78" s="15"/>
      <c r="O78" s="15"/>
      <c r="P78" s="15"/>
      <c r="Q78" s="15"/>
      <c r="R78" s="15"/>
      <c r="S78" s="15"/>
      <c r="T78" s="15"/>
    </row>
    <row r="79" spans="1:20" s="20" customFormat="1" ht="60.75" customHeight="1" x14ac:dyDescent="0.25">
      <c r="A79" s="61" t="s">
        <v>139</v>
      </c>
      <c r="B79" s="62" t="s">
        <v>140</v>
      </c>
      <c r="C79" s="61" t="s">
        <v>25</v>
      </c>
      <c r="D79" s="61"/>
      <c r="E79" s="62"/>
      <c r="F79" s="62"/>
      <c r="G79" s="62"/>
      <c r="H79" s="63"/>
      <c r="I79" s="63"/>
      <c r="J79" s="63"/>
      <c r="K79" s="63"/>
      <c r="L79" s="117"/>
      <c r="M79" s="64"/>
      <c r="N79" s="13">
        <f>N80+N84</f>
        <v>201</v>
      </c>
      <c r="O79" s="13">
        <f t="shared" ref="O79:S79" si="2">O80+O84</f>
        <v>201</v>
      </c>
      <c r="P79" s="13">
        <f t="shared" si="2"/>
        <v>200.7</v>
      </c>
      <c r="Q79" s="13">
        <f t="shared" si="2"/>
        <v>201.3</v>
      </c>
      <c r="R79" s="13">
        <f t="shared" si="2"/>
        <v>201.3</v>
      </c>
      <c r="S79" s="13">
        <f t="shared" si="2"/>
        <v>201.3</v>
      </c>
      <c r="T79" s="13"/>
    </row>
    <row r="80" spans="1:20" s="20" customFormat="1" ht="60.75" customHeight="1" x14ac:dyDescent="0.25">
      <c r="A80" s="37" t="s">
        <v>141</v>
      </c>
      <c r="B80" s="38" t="s">
        <v>142</v>
      </c>
      <c r="C80" s="37" t="s">
        <v>27</v>
      </c>
      <c r="D80" s="53" t="s">
        <v>143</v>
      </c>
      <c r="E80" s="16"/>
      <c r="F80" s="16"/>
      <c r="G80" s="16"/>
      <c r="H80" s="17"/>
      <c r="I80" s="17"/>
      <c r="J80" s="17"/>
      <c r="K80" s="17"/>
      <c r="L80" s="19"/>
      <c r="M80" s="36"/>
      <c r="N80" s="15">
        <v>200</v>
      </c>
      <c r="O80" s="15">
        <v>200</v>
      </c>
      <c r="P80" s="15">
        <v>199.7</v>
      </c>
      <c r="Q80" s="15">
        <v>200.3</v>
      </c>
      <c r="R80" s="15">
        <v>200.3</v>
      </c>
      <c r="S80" s="15">
        <v>200.3</v>
      </c>
      <c r="T80" s="15"/>
    </row>
    <row r="81" spans="1:20" s="20" customFormat="1" ht="222.75" x14ac:dyDescent="0.25">
      <c r="A81" s="44"/>
      <c r="B81" s="44"/>
      <c r="C81" s="44"/>
      <c r="D81" s="53"/>
      <c r="E81" s="16" t="s">
        <v>144</v>
      </c>
      <c r="F81" s="16" t="s">
        <v>145</v>
      </c>
      <c r="G81" s="16" t="s">
        <v>146</v>
      </c>
      <c r="H81" s="17" t="s">
        <v>147</v>
      </c>
      <c r="I81" s="17" t="s">
        <v>148</v>
      </c>
      <c r="J81" s="17" t="s">
        <v>149</v>
      </c>
      <c r="K81" s="18" t="s">
        <v>237</v>
      </c>
      <c r="L81" s="22" t="s">
        <v>174</v>
      </c>
      <c r="M81" s="19" t="s">
        <v>175</v>
      </c>
      <c r="N81" s="15"/>
      <c r="O81" s="15"/>
      <c r="P81" s="15"/>
      <c r="Q81" s="15"/>
      <c r="R81" s="15"/>
      <c r="S81" s="15"/>
      <c r="T81" s="15"/>
    </row>
    <row r="82" spans="1:20" s="20" customFormat="1" ht="182.25" x14ac:dyDescent="0.25">
      <c r="A82" s="44"/>
      <c r="B82" s="44"/>
      <c r="C82" s="44"/>
      <c r="D82" s="53"/>
      <c r="E82" s="16" t="s">
        <v>57</v>
      </c>
      <c r="F82" s="16" t="s">
        <v>116</v>
      </c>
      <c r="G82" s="16" t="s">
        <v>255</v>
      </c>
      <c r="H82" s="17" t="s">
        <v>150</v>
      </c>
      <c r="I82" s="17" t="s">
        <v>66</v>
      </c>
      <c r="J82" s="17" t="s">
        <v>151</v>
      </c>
      <c r="K82" s="18" t="s">
        <v>236</v>
      </c>
      <c r="L82" s="22" t="s">
        <v>174</v>
      </c>
      <c r="M82" s="19" t="s">
        <v>218</v>
      </c>
      <c r="N82" s="15"/>
      <c r="O82" s="15"/>
      <c r="P82" s="15"/>
      <c r="Q82" s="15"/>
      <c r="R82" s="15"/>
      <c r="S82" s="15"/>
      <c r="T82" s="15"/>
    </row>
    <row r="83" spans="1:20" s="20" customFormat="1" ht="121.5" x14ac:dyDescent="0.25">
      <c r="A83" s="44"/>
      <c r="B83" s="44"/>
      <c r="C83" s="44"/>
      <c r="D83" s="53"/>
      <c r="E83" s="16" t="s">
        <v>68</v>
      </c>
      <c r="F83" s="16"/>
      <c r="G83" s="16"/>
      <c r="H83" s="17" t="s">
        <v>152</v>
      </c>
      <c r="I83" s="17" t="s">
        <v>153</v>
      </c>
      <c r="J83" s="17" t="s">
        <v>154</v>
      </c>
      <c r="K83" s="17"/>
      <c r="L83" s="19"/>
      <c r="M83" s="36"/>
      <c r="N83" s="15"/>
      <c r="O83" s="15"/>
      <c r="P83" s="15"/>
      <c r="Q83" s="15"/>
      <c r="R83" s="15"/>
      <c r="S83" s="15"/>
      <c r="T83" s="15"/>
    </row>
    <row r="84" spans="1:20" s="20" customFormat="1" ht="60.75" customHeight="1" x14ac:dyDescent="0.25">
      <c r="A84" s="37" t="s">
        <v>155</v>
      </c>
      <c r="B84" s="38" t="s">
        <v>44</v>
      </c>
      <c r="C84" s="37" t="s">
        <v>26</v>
      </c>
      <c r="D84" s="53" t="s">
        <v>48</v>
      </c>
      <c r="E84" s="16"/>
      <c r="F84" s="16"/>
      <c r="G84" s="16"/>
      <c r="H84" s="17"/>
      <c r="I84" s="17"/>
      <c r="J84" s="17"/>
      <c r="K84" s="17"/>
      <c r="L84" s="19"/>
      <c r="M84" s="36"/>
      <c r="N84" s="15">
        <v>1</v>
      </c>
      <c r="O84" s="15">
        <v>1</v>
      </c>
      <c r="P84" s="15">
        <v>1</v>
      </c>
      <c r="Q84" s="15">
        <v>1</v>
      </c>
      <c r="R84" s="15">
        <v>1</v>
      </c>
      <c r="S84" s="15">
        <v>1</v>
      </c>
      <c r="T84" s="15"/>
    </row>
    <row r="85" spans="1:20" s="20" customFormat="1" ht="202.5" x14ac:dyDescent="0.25">
      <c r="A85" s="44"/>
      <c r="B85" s="44"/>
      <c r="C85" s="44"/>
      <c r="D85" s="53"/>
      <c r="E85" s="16" t="s">
        <v>57</v>
      </c>
      <c r="F85" s="16" t="s">
        <v>116</v>
      </c>
      <c r="G85" s="16" t="s">
        <v>255</v>
      </c>
      <c r="H85" s="17" t="s">
        <v>156</v>
      </c>
      <c r="I85" s="17" t="s">
        <v>106</v>
      </c>
      <c r="J85" s="17" t="s">
        <v>157</v>
      </c>
      <c r="K85" s="18" t="s">
        <v>237</v>
      </c>
      <c r="L85" s="22" t="s">
        <v>174</v>
      </c>
      <c r="M85" s="19" t="s">
        <v>175</v>
      </c>
      <c r="N85" s="15"/>
      <c r="O85" s="15"/>
      <c r="P85" s="15"/>
      <c r="Q85" s="15"/>
      <c r="R85" s="15"/>
      <c r="S85" s="15"/>
      <c r="T85" s="15"/>
    </row>
    <row r="86" spans="1:20" s="20" customFormat="1" ht="121.5" x14ac:dyDescent="0.25">
      <c r="A86" s="44"/>
      <c r="B86" s="44"/>
      <c r="C86" s="44"/>
      <c r="D86" s="53"/>
      <c r="E86" s="16" t="s">
        <v>68</v>
      </c>
      <c r="F86" s="16"/>
      <c r="G86" s="16"/>
      <c r="H86" s="17" t="s">
        <v>150</v>
      </c>
      <c r="I86" s="17" t="s">
        <v>66</v>
      </c>
      <c r="J86" s="17" t="s">
        <v>151</v>
      </c>
      <c r="K86" s="18" t="s">
        <v>236</v>
      </c>
      <c r="L86" s="22" t="s">
        <v>174</v>
      </c>
      <c r="M86" s="19" t="s">
        <v>218</v>
      </c>
      <c r="N86" s="15"/>
      <c r="O86" s="15"/>
      <c r="P86" s="15"/>
      <c r="Q86" s="15"/>
      <c r="R86" s="15"/>
      <c r="S86" s="15"/>
      <c r="T86" s="15"/>
    </row>
    <row r="87" spans="1:20" s="20" customFormat="1" ht="121.5" x14ac:dyDescent="0.25">
      <c r="A87" s="42"/>
      <c r="B87" s="42"/>
      <c r="C87" s="42"/>
      <c r="D87" s="53"/>
      <c r="E87" s="16" t="s">
        <v>68</v>
      </c>
      <c r="F87" s="16"/>
      <c r="G87" s="16"/>
      <c r="H87" s="17" t="s">
        <v>152</v>
      </c>
      <c r="I87" s="17" t="s">
        <v>153</v>
      </c>
      <c r="J87" s="17" t="s">
        <v>154</v>
      </c>
      <c r="K87" s="17"/>
      <c r="L87" s="19"/>
      <c r="M87" s="36"/>
      <c r="N87" s="15"/>
      <c r="O87" s="15"/>
      <c r="P87" s="15"/>
      <c r="Q87" s="15"/>
      <c r="R87" s="15"/>
      <c r="S87" s="15"/>
      <c r="T87" s="15"/>
    </row>
    <row r="88" spans="1:20" s="20" customFormat="1" ht="60.75" customHeight="1" x14ac:dyDescent="0.25">
      <c r="A88" s="61" t="s">
        <v>158</v>
      </c>
      <c r="B88" s="62" t="s">
        <v>47</v>
      </c>
      <c r="C88" s="61" t="s">
        <v>24</v>
      </c>
      <c r="D88" s="61"/>
      <c r="E88" s="62"/>
      <c r="F88" s="62"/>
      <c r="G88" s="62"/>
      <c r="H88" s="63"/>
      <c r="I88" s="63"/>
      <c r="J88" s="63"/>
      <c r="K88" s="63"/>
      <c r="L88" s="117"/>
      <c r="M88" s="64"/>
      <c r="N88" s="13">
        <f>N89</f>
        <v>98</v>
      </c>
      <c r="O88" s="13">
        <f t="shared" ref="O88:S88" si="3">O89</f>
        <v>60.8</v>
      </c>
      <c r="P88" s="13">
        <v>78</v>
      </c>
      <c r="Q88" s="13">
        <f t="shared" si="3"/>
        <v>77</v>
      </c>
      <c r="R88" s="13">
        <v>78</v>
      </c>
      <c r="S88" s="13">
        <f t="shared" si="3"/>
        <v>85</v>
      </c>
      <c r="T88" s="13"/>
    </row>
    <row r="89" spans="1:20" s="20" customFormat="1" ht="60.75" customHeight="1" x14ac:dyDescent="0.25">
      <c r="A89" s="65" t="s">
        <v>159</v>
      </c>
      <c r="B89" s="17" t="s">
        <v>46</v>
      </c>
      <c r="C89" s="51" t="s">
        <v>45</v>
      </c>
      <c r="D89" s="51" t="s">
        <v>55</v>
      </c>
      <c r="E89" s="60"/>
      <c r="F89" s="60"/>
      <c r="G89" s="60"/>
      <c r="H89" s="60"/>
      <c r="I89" s="60"/>
      <c r="J89" s="60"/>
      <c r="K89" s="60"/>
      <c r="L89" s="118"/>
      <c r="M89" s="66"/>
      <c r="N89" s="15">
        <v>98</v>
      </c>
      <c r="O89" s="15">
        <v>60.8</v>
      </c>
      <c r="P89" s="15">
        <v>78</v>
      </c>
      <c r="Q89" s="15">
        <v>77</v>
      </c>
      <c r="R89" s="15">
        <v>78</v>
      </c>
      <c r="S89" s="15">
        <v>85</v>
      </c>
      <c r="T89" s="15"/>
    </row>
    <row r="90" spans="1:20" s="20" customFormat="1" ht="60.75" customHeight="1" x14ac:dyDescent="0.25">
      <c r="A90" s="159"/>
      <c r="B90" s="159"/>
      <c r="C90" s="159"/>
      <c r="D90" s="165"/>
      <c r="E90" s="135" t="s">
        <v>57</v>
      </c>
      <c r="F90" s="158" t="s">
        <v>160</v>
      </c>
      <c r="G90" s="158" t="s">
        <v>161</v>
      </c>
      <c r="H90" s="167"/>
      <c r="I90" s="132"/>
      <c r="J90" s="17"/>
      <c r="K90" s="18" t="s">
        <v>237</v>
      </c>
      <c r="L90" s="22" t="s">
        <v>174</v>
      </c>
      <c r="M90" s="19" t="s">
        <v>175</v>
      </c>
      <c r="N90" s="67"/>
      <c r="O90" s="67"/>
      <c r="P90" s="67"/>
      <c r="Q90" s="68"/>
      <c r="R90" s="67"/>
      <c r="S90" s="67"/>
      <c r="T90" s="67"/>
    </row>
    <row r="91" spans="1:20" ht="60.75" customHeight="1" x14ac:dyDescent="0.35">
      <c r="A91" s="159"/>
      <c r="B91" s="159"/>
      <c r="C91" s="159"/>
      <c r="D91" s="166"/>
      <c r="E91" s="160"/>
      <c r="F91" s="158"/>
      <c r="G91" s="158"/>
      <c r="H91" s="168"/>
      <c r="I91" s="134"/>
      <c r="J91" s="69"/>
      <c r="K91" s="18" t="s">
        <v>236</v>
      </c>
      <c r="L91" s="22" t="s">
        <v>174</v>
      </c>
      <c r="M91" s="19" t="s">
        <v>218</v>
      </c>
      <c r="N91" s="70"/>
      <c r="O91" s="70"/>
      <c r="P91" s="70"/>
      <c r="Q91" s="71"/>
      <c r="R91" s="70"/>
      <c r="S91" s="70"/>
      <c r="T91" s="70"/>
    </row>
    <row r="92" spans="1:20" ht="84.75" customHeight="1" x14ac:dyDescent="0.35">
      <c r="A92" s="123"/>
      <c r="B92" s="124"/>
      <c r="C92" s="125"/>
      <c r="D92" s="126"/>
      <c r="E92" s="162" t="s">
        <v>256</v>
      </c>
      <c r="F92" s="163"/>
      <c r="G92" s="163"/>
      <c r="H92" s="164"/>
      <c r="I92" s="162"/>
      <c r="J92" s="164"/>
      <c r="K92" s="128" t="s">
        <v>257</v>
      </c>
      <c r="L92" s="161"/>
      <c r="M92" s="161"/>
      <c r="N92" s="161"/>
      <c r="O92" s="161"/>
      <c r="P92" s="161"/>
      <c r="Q92" s="127"/>
      <c r="R92" s="126"/>
      <c r="S92" s="126"/>
      <c r="T92" s="126"/>
    </row>
    <row r="93" spans="1:20" ht="60.75" customHeight="1" x14ac:dyDescent="0.35"/>
    <row r="94" spans="1:20" ht="60.75" customHeight="1" x14ac:dyDescent="0.35"/>
  </sheetData>
  <mergeCells count="42">
    <mergeCell ref="L92:P92"/>
    <mergeCell ref="E92:H92"/>
    <mergeCell ref="I92:J92"/>
    <mergeCell ref="G90:G91"/>
    <mergeCell ref="D90:D91"/>
    <mergeCell ref="H90:H91"/>
    <mergeCell ref="I90:I91"/>
    <mergeCell ref="A90:A91"/>
    <mergeCell ref="B90:B91"/>
    <mergeCell ref="C90:C91"/>
    <mergeCell ref="E90:E91"/>
    <mergeCell ref="F90:F91"/>
    <mergeCell ref="A13:A18"/>
    <mergeCell ref="B13:B18"/>
    <mergeCell ref="D13:D18"/>
    <mergeCell ref="C13:C18"/>
    <mergeCell ref="E38:E41"/>
    <mergeCell ref="A2:X2"/>
    <mergeCell ref="A3:X3"/>
    <mergeCell ref="T6:T8"/>
    <mergeCell ref="P7:P8"/>
    <mergeCell ref="Q7:Q8"/>
    <mergeCell ref="N6:S6"/>
    <mergeCell ref="N7:O7"/>
    <mergeCell ref="R7:S7"/>
    <mergeCell ref="A6:C8"/>
    <mergeCell ref="D6:D8"/>
    <mergeCell ref="E6:M6"/>
    <mergeCell ref="E7:G7"/>
    <mergeCell ref="H7:J7"/>
    <mergeCell ref="K7:M7"/>
    <mergeCell ref="H16:H18"/>
    <mergeCell ref="I16:I18"/>
    <mergeCell ref="J16:J18"/>
    <mergeCell ref="E56:E57"/>
    <mergeCell ref="F56:F57"/>
    <mergeCell ref="G56:G57"/>
    <mergeCell ref="E15:E18"/>
    <mergeCell ref="F15:F18"/>
    <mergeCell ref="G15:G18"/>
    <mergeCell ref="F38:F41"/>
    <mergeCell ref="G38:G41"/>
  </mergeCells>
  <pageMargins left="0.39370078740157483" right="0.15748031496062992" top="0.15748031496062992" bottom="0.15748031496062992" header="0.15748031496062992" footer="0.31496062992125984"/>
  <pageSetup paperSize="9" scale="35" fitToHeight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2016-09-07T08:42:28Z</dcterms:modified>
</cp:coreProperties>
</file>